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 activeTab="1"/>
  </bookViews>
  <sheets>
    <sheet name="1-整体支出绩效目标申报表" sheetId="1" r:id="rId1"/>
    <sheet name="2-整体支出绩效目标说明" sheetId="2" r:id="rId2"/>
  </sheets>
  <calcPr calcId="144525"/>
</workbook>
</file>

<file path=xl/sharedStrings.xml><?xml version="1.0" encoding="utf-8"?>
<sst xmlns="http://schemas.openxmlformats.org/spreadsheetml/2006/main" count="237">
  <si>
    <t>附件6表1</t>
  </si>
  <si>
    <t>2019年部门整体支出绩效目标申报表</t>
  </si>
  <si>
    <t xml:space="preserve">                         填报日期：     2018年 月  日               单位：万元</t>
  </si>
  <si>
    <t>部门（单位）名称</t>
  </si>
  <si>
    <t>长江大学</t>
  </si>
  <si>
    <t>填报人</t>
  </si>
  <si>
    <t>王甜甜</t>
  </si>
  <si>
    <t>联系电话</t>
  </si>
  <si>
    <t>0716-8060569</t>
  </si>
  <si>
    <t xml:space="preserve">部门总体资金情况
</t>
  </si>
  <si>
    <t>总体资金情况</t>
  </si>
  <si>
    <t>当年金额</t>
  </si>
  <si>
    <t>占比</t>
  </si>
  <si>
    <t>近两年收支金额</t>
  </si>
  <si>
    <t>2017年</t>
  </si>
  <si>
    <t>2018年</t>
  </si>
  <si>
    <t>收入构成</t>
  </si>
  <si>
    <t>财政拨款</t>
  </si>
  <si>
    <t>其他资金</t>
  </si>
  <si>
    <t>合  计</t>
  </si>
  <si>
    <t>支出构成</t>
  </si>
  <si>
    <t>基本支出</t>
  </si>
  <si>
    <t>项目支出</t>
  </si>
  <si>
    <t>部门职能概述</t>
  </si>
  <si>
    <t xml:space="preserve">
    长江大学是由湖北省人民政府举办的全日制普通高等学校,湖北省重点建设的骨干高校，国家“中西部高校基础能力建设工程”入选高校。学校“坚持社会主义办学方向，遵循高等教育规律，遵守学校章程，践行 ‘尊重学生、尊敬学者、尊崇学术’理念，以立德树人为根本任务，实施长江品牌战略和学科融合战略，深化产学研合作，培养具有创业精神和创新能力的人才，致力于服务区域经济社会发展和国家重大需求，努力建设优势突出、特色鲜明的高水平大学”。其主要工作职责如下：
  1.人才培养。学校以本科教育为主，大力发展研究生教育，积极拓展国际教育；
  2.科学研究。紧紧围绕石油、农业、荆楚文化和区域经济，开展有组织的科学研究，不断促进知识创新和科技成果转化；                                                
  3.社会服务。学校以服务“区域社会发展和国家重大需求”为已任，“立足湖北，面向全国，服务地方，服务行业”，不断提升学校的社会影响力、贡献度；                                            
  4.文化传承与创新。坚持文化自觉和文化自信，传播社会主义核心价值观，崇尚科学、追求真理，不断提升学校的文化品质；   
  </t>
  </si>
  <si>
    <t>年度工作任务</t>
  </si>
  <si>
    <t xml:space="preserve">
    1.推进教育教学改革，提高人才培养质量。对照教育部本科教学工作审核评估整改意见，进一步落实本科教学中心地位；改革人才培养模式，推进学分制改革；改革课堂教学方式，提升课程资源利用效率；健全教学质量保障体系，提升教育教学管理水平；加大招生宣传与优质生源基地建设，提高生源质量。
    2.实施人才强校战略，建设高水平师资队伍。加大高层次人才引进力度，实施高端人才引进责任制；加强中青年教师培养，提升学校的科技创新能力和人才培养质量；深化人事制度改革，全面启动养老保险改革工作。
    3.落实有组织科研，增强科技创新能力。开展有组织的科研，拓宽科研项目渠道，力争高水平科技研究项目和成果奖项；加强科研平台的建设与管理，推进协同创新中心、楚文化研究院和长江经济带发展研究院建设。
    4.推进学科融合战略，争创国内一流学科。开展学科专业调整，优化结构布局；遴选重点建设学科，加大资金投入；加强新增博士、硕士学位点建设，优化学位点布局，优化研究生教育结构。
    5.启动校区南扩建设，改善教育教学条件。完成西校区道路及管网改造工程，优化校园环境；启动东校区南扩建设工程，完成场地平整、管网布局、项目审批。加强图书资源和特色数据库建设，改善学生学习生活条件，提高综合保障能力和服务水平。
    6.深化校院两级管理，提高综合管理能效。全面实施校院两级管理体制改革，推进二级学院目标责任制、费用包干制，促进机关职能转变，提高管理效能。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</si>
  <si>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</si>
  <si>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</si>
  <si>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</si>
  <si>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</si>
  <si>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</si>
  <si>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</si>
  <si>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2018年学生资助工作专项</t>
  </si>
  <si>
    <t>一次性项目</t>
  </si>
  <si>
    <t>本科生奖助学金、勤工助学、研究生奖助学金。</t>
  </si>
  <si>
    <t>2018年“双一流"建设专项</t>
  </si>
  <si>
    <t>高校质量工程、学科及平台建设、高校思政专项国际交流经费。</t>
  </si>
  <si>
    <t>2018年高校基本建设专项</t>
  </si>
  <si>
    <t>基本建设项目及房屋改造、大型修缮。</t>
  </si>
  <si>
    <t>2018年高校科研课题项目经费</t>
  </si>
  <si>
    <t xml:space="preserve">项目研究所需材料设备、测试试验、差旅、论文发表等开支。  </t>
  </si>
  <si>
    <t>整体绩效
总目标</t>
  </si>
  <si>
    <t>长期目标(截止 2020 年）</t>
  </si>
  <si>
    <t>年度目标</t>
  </si>
  <si>
    <t xml:space="preserve">  目标1：人才培养方面，稳步推进人才培养模式改革，提高人才培养质量；
  目标2：师资队伍建设方面，努力建设一支素质优良、业务精湛、充满活力的教职工队伍；
  目标3：科学研究方面，提高科研总量和水平，提升科技成果转化能力，科研实力稳居省属高校前列；
  目标4：学科建设方面，围绕石油、农业、区域经济、荆楚文化领域，形成相互支撑、配套的学科体系，争创国内一流学科；
  目标5：办学条件方面，努力改善办学条件，合理配置办学资源，基本形成与建设高水平大学相适应的优质环境；
  目标6：社会服务方面，瞄准行业、地方经济发展亟需领域开展研究，做好决策咨询、技术支持、教育培训等工作，加大技术成果转化力度，建设国家级、省级服务平台，全力打造长江服务品牌。
   目标7：社会影响力方面，积极争取政府和社会支持，增强国际交流合作，提升学校排名，提高学校社会影响力。</t>
  </si>
  <si>
    <t xml:space="preserve">  
  目标1：人才培养方面，稳步推进人才培养模式改革，毕业生就业质量进一步提高；
  目标2：师资队伍建设方面，进一步提高专任教师博士占比，引进各类高层人才，国家级人才引起取得突破，教职工素质得到提升；
  目标3：科学研究方面，国家科学基金项目数增长15%以上，获得一批科技成果奖，高水平论文数有所增长，；
  目标4：学科建设方面，围绕四大领域，进行学科调整。推进学科融合；落实省“双一流”建设意见，重点加强“一流学科”的投入；
  目标5：办学条件方面，完成西校区校园整治与改造；东校区学生宿舍条件与教学环境得到进一步改善；
  目标6：社会服务方面，加强科技园区，推进成果转化；加强智库建设，提供决策咨询；开展职业培训，造就高端人才。
  目标7：社会影响力方面，积极争取政府和社会支持，增强国际交流合作，提升学校排名。</t>
  </si>
  <si>
    <t>长期目标1：</t>
  </si>
  <si>
    <t>人才培养方面，稳步推进人才培养模式改革，提高人才培养质量；</t>
  </si>
  <si>
    <t>长期绩效指标</t>
  </si>
  <si>
    <t>一级指标</t>
  </si>
  <si>
    <t>二级指标</t>
  </si>
  <si>
    <t>指标名称</t>
  </si>
  <si>
    <t>指标值</t>
  </si>
  <si>
    <t>绩效标准</t>
  </si>
  <si>
    <t>产出指标</t>
  </si>
  <si>
    <t>数量指标</t>
  </si>
  <si>
    <t>在校生规模</t>
  </si>
  <si>
    <t>历史标准（基准数据为十二五期间的总数）</t>
  </si>
  <si>
    <t>质量指标</t>
  </si>
  <si>
    <t>本科生一次性就业率</t>
  </si>
  <si>
    <t>历史标准（以历年省就业中心就业核查数据为准）</t>
  </si>
  <si>
    <t>研究生一次性就业率</t>
  </si>
  <si>
    <t>学士学位授予率</t>
  </si>
  <si>
    <t>硕士学位授予率</t>
  </si>
  <si>
    <t>博士学位授予率</t>
  </si>
  <si>
    <t>省优学士学位论文</t>
  </si>
  <si>
    <t>180</t>
  </si>
  <si>
    <t>计划标准（长江大学十三五本科教育发展规划）</t>
  </si>
  <si>
    <t>省优硕士学位论文</t>
  </si>
  <si>
    <t>省优博士学位论文</t>
  </si>
  <si>
    <t>学科竞赛获省级以上奖项数</t>
  </si>
  <si>
    <t>60</t>
  </si>
  <si>
    <t>国家级本科工程建设项目数</t>
  </si>
  <si>
    <t>——</t>
  </si>
  <si>
    <t>非评年</t>
  </si>
  <si>
    <t>省级本科工程建设项目数</t>
  </si>
  <si>
    <t>国际交流学生人数</t>
  </si>
  <si>
    <t>毕业生升学率</t>
  </si>
  <si>
    <t>新增湖北省拔尖创新人才培养基地（个）</t>
  </si>
  <si>
    <t>新增省级以上教学成果奖（项）</t>
  </si>
  <si>
    <t>10-15</t>
  </si>
  <si>
    <t>历史标准（每四年评比一次，基准数据为十二五期间新增的总数）</t>
  </si>
  <si>
    <t>通过教育部教学工作审核评估</t>
  </si>
  <si>
    <t>计划标准（基准数据为十二五期间的总数）</t>
  </si>
  <si>
    <t>满意度指标</t>
  </si>
  <si>
    <t>服务对象满意度</t>
  </si>
  <si>
    <t>毕业生满意度</t>
  </si>
  <si>
    <t>历史标准（毕业生满意度调查数据）</t>
  </si>
  <si>
    <t>长期目标2：</t>
  </si>
  <si>
    <t>师资队伍建设方面，努力建设一支素质优良、业务精湛、充满活力的教职工队伍；</t>
  </si>
  <si>
    <t>生师比</t>
  </si>
  <si>
    <t>17:1</t>
  </si>
  <si>
    <t>计划标准（“十三五”人力资源发展规划）</t>
  </si>
  <si>
    <t>高级职称专任教师占比</t>
  </si>
  <si>
    <t>计划标准（“十三五”人力资源规划）</t>
  </si>
  <si>
    <t>博士学位教师比例（％）</t>
  </si>
  <si>
    <t>楚天学者（人）</t>
  </si>
  <si>
    <t>新增国家级教学名师</t>
  </si>
  <si>
    <t>国家级和省级人才数量</t>
  </si>
  <si>
    <t>新增国家杰出青年基金获得者</t>
  </si>
  <si>
    <t>历史标准（基准数据为十二五期间新增的总数）</t>
  </si>
  <si>
    <t>长期目标3：</t>
  </si>
  <si>
    <t>科学研究方面，提高科研总量和水平，提升科技成果转化能力，科研实力稳居省属高校前列；</t>
  </si>
  <si>
    <t>横向科研到账经费（亿元）</t>
  </si>
  <si>
    <t>纵向科研到账经费（亿元）</t>
  </si>
  <si>
    <t>横向科研经费增长率</t>
  </si>
  <si>
    <t>纵向科研经费增长率</t>
  </si>
  <si>
    <t>新增国家级科研项目</t>
  </si>
  <si>
    <t>新增省部级科研项目</t>
  </si>
  <si>
    <t>新增收录论文篇数</t>
  </si>
  <si>
    <t>新增国家级科技成果获奖数</t>
  </si>
  <si>
    <t>新增省部级科技成果获奖数</t>
  </si>
  <si>
    <t>新增授权专利数</t>
  </si>
  <si>
    <t>新增国家级出版社著作数</t>
  </si>
  <si>
    <t>新增国家级科研平台个数</t>
  </si>
  <si>
    <t>新增省部级科研平台个数</t>
  </si>
  <si>
    <t>长期目标4：</t>
  </si>
  <si>
    <t>学科建设方面，围绕石油、农业、区域经济、荆楚文化领域，形成相互支撑、配套的学科体系，争创国内一流学科；</t>
  </si>
  <si>
    <t>学校排名</t>
  </si>
  <si>
    <t>全国排名150左右</t>
  </si>
  <si>
    <t>计划指标（根据三大排行榜平均值）</t>
  </si>
  <si>
    <t>优势特色（一流）学科排名</t>
  </si>
  <si>
    <t>石油与天然气工程
地球物理学
风景园林学
地质资源与地质工程全国学科评估各学科前进2位</t>
  </si>
  <si>
    <t>计划标准（长江大学十三五学科建设发展规划）</t>
  </si>
  <si>
    <t>省优势特色学科（群）</t>
  </si>
  <si>
    <t>新增一级学科博士授权点（个）</t>
  </si>
  <si>
    <t>2-4</t>
  </si>
  <si>
    <t>新增一级学科硕士授权点（个）</t>
  </si>
  <si>
    <t>8-12</t>
  </si>
  <si>
    <t>楚天学者设岗学科</t>
  </si>
  <si>
    <t>历史标准（参考十二五期间数据）</t>
  </si>
  <si>
    <t>新增国内学科排名前10名（个）</t>
  </si>
  <si>
    <t>1-2</t>
  </si>
  <si>
    <t>长期目标5：</t>
  </si>
  <si>
    <t>办学条件方面，努力改善办学条件，合理配置办学资源，基本形成与建设高水平大学相适应的优质环境；</t>
  </si>
  <si>
    <t>生均教学行政用房面积（平方米）</t>
  </si>
  <si>
    <t>计划标准（参考学校“十三五”建设规划）</t>
  </si>
  <si>
    <t>生均生活用房面积（平方米）</t>
  </si>
  <si>
    <t>体育场馆生均面积（平方米）</t>
  </si>
  <si>
    <t>生均教学科研仪器设备值（元）</t>
  </si>
  <si>
    <t>计划标准（参考实验室“十三五”建设规划）</t>
  </si>
  <si>
    <t>生均图书数（册）</t>
  </si>
  <si>
    <t>长期目标6：</t>
  </si>
  <si>
    <t>社会服务方面，瞄准行业、地方经济发展亟需领域开展研究，做好决策咨询、技术支持、教育培训等工作，加大技术成果转化力度，建设国家级、省级服务平台，全力打造长江服务品牌。</t>
  </si>
  <si>
    <t>成果转化项目数</t>
  </si>
  <si>
    <t>计划标准（参考十三五规划）</t>
  </si>
  <si>
    <t>成果转化资金额（万元）</t>
  </si>
  <si>
    <t>毕业生留鄂占比</t>
  </si>
  <si>
    <t>校地或校企合作项目个数</t>
  </si>
  <si>
    <t>长期目标7：</t>
  </si>
  <si>
    <t>社会影响力方面，积极争取政府和社会支持，增强国际交流合作，提升学校排名，提高学校社会影响力。</t>
  </si>
  <si>
    <t>高出一本录取分数线分数</t>
  </si>
  <si>
    <t>社会捐赠资金总额（万元）</t>
  </si>
  <si>
    <t>地方政府对高校投入额度（万元）</t>
  </si>
  <si>
    <t>国际交流合作（人次）</t>
  </si>
  <si>
    <t>计划标准（根据三大排行榜平均值）</t>
  </si>
  <si>
    <t>年度目标1：</t>
  </si>
  <si>
    <t>人才培养方面，稳步推进人才培养模式改革，大学生创新创业能力得到进一步提高，毕业生就业质量进一步提高。</t>
  </si>
  <si>
    <t>年度绩效指标</t>
  </si>
  <si>
    <t>近两年指标值</t>
  </si>
  <si>
    <t>预期当年实现值</t>
  </si>
  <si>
    <r>
      <rPr>
        <u/>
        <sz val="12"/>
        <rFont val="仿宋_GB2312"/>
        <charset val="134"/>
      </rPr>
      <t>2017</t>
    </r>
    <r>
      <rPr>
        <sz val="12"/>
        <rFont val="仿宋_GB2312"/>
        <charset val="134"/>
      </rPr>
      <t>年</t>
    </r>
  </si>
  <si>
    <r>
      <rPr>
        <u/>
        <sz val="12"/>
        <rFont val="仿宋_GB2312"/>
        <charset val="134"/>
      </rPr>
      <t>2018</t>
    </r>
    <r>
      <rPr>
        <sz val="12"/>
        <rFont val="仿宋_GB2312"/>
        <charset val="134"/>
      </rPr>
      <t>年</t>
    </r>
  </si>
  <si>
    <t>本专科招生规模</t>
  </si>
  <si>
    <t>招就处</t>
  </si>
  <si>
    <t>教务处</t>
  </si>
  <si>
    <t>研究生院</t>
  </si>
  <si>
    <t>62</t>
  </si>
  <si>
    <t>3</t>
  </si>
  <si>
    <t>国际交流与合作处</t>
  </si>
  <si>
    <t>效益指标</t>
  </si>
  <si>
    <t>可持续影响指标</t>
  </si>
  <si>
    <t>教学质量</t>
  </si>
  <si>
    <t>有一定改善</t>
  </si>
  <si>
    <t>95.62%</t>
  </si>
  <si>
    <t>80%</t>
  </si>
  <si>
    <t>年度目标2：</t>
  </si>
  <si>
    <t>师资队伍方面，进一步提高专任教师博士占比，引进各类高层人才，教职工素质得到提升。</t>
  </si>
  <si>
    <t>17.9:1</t>
  </si>
  <si>
    <t>18:1</t>
  </si>
  <si>
    <t>人事处</t>
  </si>
  <si>
    <t>博士学历教师占比</t>
  </si>
  <si>
    <t>新增省级以上教学成果奖</t>
  </si>
  <si>
    <t>新引进教师博士比例</t>
  </si>
  <si>
    <t>专任教师人数</t>
  </si>
  <si>
    <t>新增百人计划</t>
  </si>
  <si>
    <t>新增楚天学者</t>
  </si>
  <si>
    <t>教职工素质</t>
  </si>
  <si>
    <t>有一定提高</t>
  </si>
  <si>
    <t>聘任的楚天学者对学科队伍的引领带动作用</t>
  </si>
  <si>
    <t>合格</t>
  </si>
  <si>
    <t>年度目标3：</t>
  </si>
  <si>
    <t>科学研究方面，全面增强科研创新新能力，获得一批科技成果奖，高水平论文数有所增长。</t>
  </si>
  <si>
    <t>经济效益指标</t>
  </si>
  <si>
    <t>科发院</t>
  </si>
  <si>
    <t>国家级科研成果获奖</t>
  </si>
  <si>
    <t>省部级科研成果获奖数</t>
  </si>
  <si>
    <t>国家级科研平台数</t>
  </si>
  <si>
    <t>省部级科研平台数</t>
  </si>
  <si>
    <t>国家级出版社出版著作数</t>
  </si>
  <si>
    <t>新增权威期刊论文发表数</t>
  </si>
  <si>
    <t>新增审定动植物新品种（件）</t>
  </si>
  <si>
    <t>新增发明专利授权（项）</t>
  </si>
  <si>
    <t>年度目标4：</t>
  </si>
  <si>
    <t>学科建设方面，围绕四大领域，学科开始融合与聚集；“一流学科”方向和力量初步形成。</t>
  </si>
  <si>
    <t>社会效益指标</t>
  </si>
  <si>
    <t>学科评估中2个进步，1个持平，1个下降；武大邱均平学科评估中3个进步，1个持平。</t>
  </si>
  <si>
    <t>各学科前进1位</t>
  </si>
  <si>
    <t>发规处</t>
  </si>
  <si>
    <t>进入国内一流大学建设高校</t>
  </si>
  <si>
    <t>进入</t>
  </si>
  <si>
    <t>省优势特色学科群（个）</t>
  </si>
  <si>
    <t>年度目标5：</t>
  </si>
  <si>
    <t>办学条件方面，完成西校区校园整治与改造；东校区学生宿舍条件与教学环境得到进一步改善。</t>
  </si>
  <si>
    <t>国资处</t>
  </si>
  <si>
    <t>办学条件</t>
  </si>
  <si>
    <t>有所改善</t>
  </si>
  <si>
    <t>环境效益指标</t>
  </si>
  <si>
    <t>校园环境</t>
  </si>
  <si>
    <t>年度目标6：</t>
  </si>
  <si>
    <t>社会服务方面，加强科技园区，推进成果转化；加强智库建设，提供决策咨询；开展职业培训，造就高端人才。</t>
  </si>
  <si>
    <t>成果转化项目</t>
  </si>
  <si>
    <t>技术转移中心</t>
  </si>
  <si>
    <t>年度目标7：</t>
  </si>
  <si>
    <t>社会影响力方面，积极争取政府和社会支持，增强国际交流合作，提升学校排名。</t>
  </si>
  <si>
    <t>校友会</t>
  </si>
  <si>
    <t>填表说明：</t>
  </si>
  <si>
    <t>1、年度目标中2017年的指标值，按照学校2017年整体支出绩效评价结果已经填写完毕。</t>
  </si>
  <si>
    <t>2、年度目标中2018年的指标值，是2018年整体支出绩效目标的申报数，请各业务归口管理对照申报数，填写2018年最终完成值。</t>
  </si>
  <si>
    <t>3、“整体绩效总目标”：请结合部门职能、工作规划、项目支出投向等编报；绩效总目标可分解为多个子目标，每个子目标对应一项或多项绩效指标，绩效指标是绩效目标的细化和量化。</t>
  </si>
  <si>
    <t>4、“一级指标”和“二级指标”仅为参考指标框架，并非每一个绩效子目标都同时有产出指标和效益指标，部门（单位）可结合实际，自行选择填报。</t>
  </si>
  <si>
    <t>5、“二级指标”中“产出指标”请选择填报数量、质量、时效、成本等指标；“效益指标”请选择填报社会效益、经济效益、生态效益、可持续发展影响、服务对象满意度等指标。</t>
  </si>
  <si>
    <t>6、“绩效标准”：设定绩效指标值时的文件依据或参考标准，可填写“历史标准”、“行业标准”、“经验标准”等。</t>
  </si>
  <si>
    <t>附件6表2</t>
  </si>
  <si>
    <r>
      <rPr>
        <sz val="16"/>
        <rFont val="仿宋_GB2312"/>
        <charset val="134"/>
      </rPr>
      <t xml:space="preserve">           </t>
    </r>
    <r>
      <rPr>
        <b/>
        <sz val="18"/>
        <rFont val="仿宋_GB2312"/>
        <charset val="134"/>
      </rPr>
      <t>绩效目标编制说明及相关证明材料</t>
    </r>
    <r>
      <rPr>
        <sz val="16"/>
        <rFont val="仿宋_GB2312"/>
        <charset val="134"/>
      </rPr>
      <t xml:space="preserve">
</t>
    </r>
    <r>
      <rPr>
        <b/>
        <sz val="16"/>
        <rFont val="仿宋_GB2312"/>
        <charset val="134"/>
      </rPr>
      <t>一、绩效目标编制说明，主要包括：</t>
    </r>
    <r>
      <rPr>
        <sz val="16"/>
        <rFont val="仿宋_GB2312"/>
        <charset val="134"/>
      </rPr>
      <t xml:space="preserve">
（一）设定绩效目标和绩效指标（值）的理由、依据、指标解释、数据来源及考核方式；
（二）确保绩效目标实现拟采取的活动、方法和措施等；
（三）绩效目标实施主体和实施时间；明确各级管理者和实施者在成本控制、进度、结果上的责任；
（四）其他需说明的事项。
</t>
    </r>
  </si>
  <si>
    <r>
      <rPr>
        <b/>
        <sz val="16"/>
        <rFont val="仿宋_GB2312"/>
        <charset val="134"/>
      </rPr>
      <t>二、相关证明材料，主要包括：</t>
    </r>
    <r>
      <rPr>
        <sz val="16"/>
        <rFont val="仿宋_GB2312"/>
        <charset val="134"/>
      </rPr>
      <t xml:space="preserve">
（一）单位工作规划；
（二）单位职能相关文件；
（三）与绩效目标设定相关的制度文件；
（四）其他需提供的证明材料。
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</si>
</sst>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%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仿宋_GB2312"/>
      <charset val="134"/>
    </font>
    <font>
      <b/>
      <sz val="16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18"/>
      <name val="仿宋_GB2312"/>
      <charset val="134"/>
    </font>
    <font>
      <sz val="12"/>
      <name val="仿宋_GB2312"/>
      <charset val="134"/>
    </font>
    <font>
      <sz val="12"/>
      <name val="Times New Roman"/>
      <charset val="134"/>
    </font>
    <font>
      <u/>
      <sz val="12"/>
      <name val="仿宋_GB2312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4" borderId="12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2" name="Line 1"/>
        <xdr:cNvSpPr/>
      </xdr:nvSpPr>
      <xdr:spPr>
        <a:xfrm>
          <a:off x="1056640" y="2280285"/>
          <a:ext cx="2676525" cy="796290"/>
        </a:xfrm>
        <a:prstGeom prst="line">
          <a:avLst/>
        </a:prstGeom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7"/>
  <sheetViews>
    <sheetView workbookViewId="0">
      <selection activeCell="A1" sqref="A1"/>
    </sheetView>
  </sheetViews>
  <sheetFormatPr defaultColWidth="9" defaultRowHeight="13.5" outlineLevelCol="7"/>
  <cols>
    <col min="1" max="1" width="13.7416666666667" style="7" customWidth="1"/>
    <col min="2" max="2" width="10.025" style="7" customWidth="1"/>
    <col min="3" max="3" width="10.0583333333333" style="7" customWidth="1"/>
    <col min="4" max="4" width="14.5416666666667" style="7" customWidth="1"/>
    <col min="5" max="5" width="9.93333333333333" style="7" customWidth="1"/>
    <col min="6" max="6" width="8.84166666666667" style="7" customWidth="1"/>
    <col min="7" max="7" width="10.6083333333333" style="7" customWidth="1"/>
    <col min="8" max="8" width="16.1833333333333" style="7" customWidth="1"/>
    <col min="9" max="16384" width="9" style="7"/>
  </cols>
  <sheetData>
    <row r="1" ht="22" customHeight="1" spans="1:1">
      <c r="A1" s="7" t="s">
        <v>0</v>
      </c>
    </row>
    <row r="2" ht="38.1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5" customFormat="1" ht="33.95" customHeight="1" spans="1:8">
      <c r="A3" s="9" t="s">
        <v>2</v>
      </c>
      <c r="B3" s="9"/>
      <c r="C3" s="9"/>
      <c r="D3" s="9"/>
      <c r="E3" s="9"/>
      <c r="F3" s="9"/>
      <c r="G3" s="9"/>
      <c r="H3" s="9"/>
    </row>
    <row r="4" s="6" customFormat="1" ht="42" customHeight="1" spans="1:8">
      <c r="A4" s="10" t="s">
        <v>3</v>
      </c>
      <c r="B4" s="10" t="s">
        <v>4</v>
      </c>
      <c r="C4" s="10"/>
      <c r="D4" s="10"/>
      <c r="E4" s="10"/>
      <c r="F4" s="10"/>
      <c r="G4" s="10"/>
      <c r="H4" s="10"/>
    </row>
    <row r="5" s="6" customFormat="1" ht="42" customHeight="1" spans="1:8">
      <c r="A5" s="10" t="s">
        <v>5</v>
      </c>
      <c r="B5" s="10" t="s">
        <v>6</v>
      </c>
      <c r="C5" s="10"/>
      <c r="D5" s="10" t="s">
        <v>7</v>
      </c>
      <c r="E5" s="11" t="s">
        <v>8</v>
      </c>
      <c r="F5" s="11"/>
      <c r="G5" s="11"/>
      <c r="H5" s="11"/>
    </row>
    <row r="6" s="6" customFormat="1" ht="32.1" customHeight="1" spans="1:8">
      <c r="A6" s="10" t="s">
        <v>9</v>
      </c>
      <c r="B6" s="10" t="s">
        <v>10</v>
      </c>
      <c r="C6" s="10"/>
      <c r="D6" s="10"/>
      <c r="E6" s="10" t="s">
        <v>11</v>
      </c>
      <c r="F6" s="10" t="s">
        <v>12</v>
      </c>
      <c r="G6" s="10" t="s">
        <v>13</v>
      </c>
      <c r="H6" s="10"/>
    </row>
    <row r="7" s="6" customFormat="1" ht="32.1" customHeight="1" spans="1:8">
      <c r="A7" s="10"/>
      <c r="B7" s="10"/>
      <c r="C7" s="10"/>
      <c r="D7" s="10"/>
      <c r="E7" s="10"/>
      <c r="F7" s="10" t="s">
        <v>12</v>
      </c>
      <c r="G7" s="12" t="s">
        <v>14</v>
      </c>
      <c r="H7" s="12" t="s">
        <v>15</v>
      </c>
    </row>
    <row r="8" s="6" customFormat="1" ht="33.95" customHeight="1" spans="1:8">
      <c r="A8" s="10"/>
      <c r="B8" s="10" t="s">
        <v>16</v>
      </c>
      <c r="C8" s="10" t="s">
        <v>17</v>
      </c>
      <c r="D8" s="10"/>
      <c r="E8" s="13"/>
      <c r="F8" s="14" t="e">
        <f>E8/E10</f>
        <v>#DIV/0!</v>
      </c>
      <c r="G8" s="13">
        <v>80763</v>
      </c>
      <c r="H8" s="13">
        <v>86543</v>
      </c>
    </row>
    <row r="9" s="6" customFormat="1" ht="33.95" customHeight="1" spans="1:8">
      <c r="A9" s="10"/>
      <c r="B9" s="10"/>
      <c r="C9" s="10" t="s">
        <v>18</v>
      </c>
      <c r="D9" s="10"/>
      <c r="E9" s="13"/>
      <c r="F9" s="14" t="e">
        <f>E9/E10</f>
        <v>#DIV/0!</v>
      </c>
      <c r="G9" s="13">
        <v>36110.69</v>
      </c>
      <c r="H9" s="13">
        <v>33943</v>
      </c>
    </row>
    <row r="10" s="6" customFormat="1" ht="39.95" customHeight="1" spans="1:8">
      <c r="A10" s="10"/>
      <c r="B10" s="10"/>
      <c r="C10" s="15" t="s">
        <v>19</v>
      </c>
      <c r="D10" s="15"/>
      <c r="E10" s="16">
        <f t="shared" ref="E10:H10" si="0">SUM(E8:E9)</f>
        <v>0</v>
      </c>
      <c r="F10" s="17" t="e">
        <f t="shared" si="0"/>
        <v>#DIV/0!</v>
      </c>
      <c r="G10" s="16">
        <f t="shared" si="0"/>
        <v>116873.69</v>
      </c>
      <c r="H10" s="16">
        <f t="shared" si="0"/>
        <v>120486</v>
      </c>
    </row>
    <row r="11" s="6" customFormat="1" ht="33" customHeight="1" spans="1:8">
      <c r="A11" s="10"/>
      <c r="B11" s="10" t="s">
        <v>20</v>
      </c>
      <c r="C11" s="10" t="s">
        <v>21</v>
      </c>
      <c r="D11" s="10"/>
      <c r="E11" s="13"/>
      <c r="F11" s="14" t="e">
        <f>E11/E13</f>
        <v>#DIV/0!</v>
      </c>
      <c r="G11" s="13">
        <v>83858</v>
      </c>
      <c r="H11" s="13">
        <v>91651</v>
      </c>
    </row>
    <row r="12" s="6" customFormat="1" ht="33" customHeight="1" spans="1:8">
      <c r="A12" s="10"/>
      <c r="B12" s="10"/>
      <c r="C12" s="10" t="s">
        <v>22</v>
      </c>
      <c r="D12" s="10"/>
      <c r="E12" s="13"/>
      <c r="F12" s="14" t="e">
        <f>E12/E13</f>
        <v>#DIV/0!</v>
      </c>
      <c r="G12" s="13">
        <v>33015.69</v>
      </c>
      <c r="H12" s="13">
        <v>28835</v>
      </c>
    </row>
    <row r="13" s="6" customFormat="1" ht="39.95" customHeight="1" spans="1:8">
      <c r="A13" s="10"/>
      <c r="B13" s="10"/>
      <c r="C13" s="15" t="s">
        <v>19</v>
      </c>
      <c r="D13" s="15"/>
      <c r="E13" s="16">
        <f t="shared" ref="E13:H13" si="1">SUM(E11:E12)</f>
        <v>0</v>
      </c>
      <c r="F13" s="17" t="e">
        <f t="shared" si="1"/>
        <v>#DIV/0!</v>
      </c>
      <c r="G13" s="16">
        <f t="shared" si="1"/>
        <v>116873.69</v>
      </c>
      <c r="H13" s="16">
        <f t="shared" si="1"/>
        <v>120486</v>
      </c>
    </row>
    <row r="14" s="6" customFormat="1" ht="239" customHeight="1" spans="1:8">
      <c r="A14" s="10" t="s">
        <v>23</v>
      </c>
      <c r="B14" s="18" t="s">
        <v>24</v>
      </c>
      <c r="C14" s="18"/>
      <c r="D14" s="18"/>
      <c r="E14" s="18"/>
      <c r="F14" s="18"/>
      <c r="G14" s="18"/>
      <c r="H14" s="18"/>
    </row>
    <row r="15" s="6" customFormat="1" ht="315" customHeight="1" spans="1:8">
      <c r="A15" s="10" t="s">
        <v>25</v>
      </c>
      <c r="B15" s="19" t="s">
        <v>26</v>
      </c>
      <c r="C15" s="19"/>
      <c r="D15" s="19"/>
      <c r="E15" s="19"/>
      <c r="F15" s="19"/>
      <c r="G15" s="19"/>
      <c r="H15" s="19"/>
    </row>
    <row r="16" s="6" customFormat="1" ht="54" customHeight="1" spans="1:8">
      <c r="A16" s="10" t="s">
        <v>27</v>
      </c>
      <c r="B16" s="10" t="s">
        <v>28</v>
      </c>
      <c r="C16" s="20"/>
      <c r="D16" s="10" t="s">
        <v>29</v>
      </c>
      <c r="E16" s="10"/>
      <c r="F16" s="10" t="s">
        <v>30</v>
      </c>
      <c r="G16" s="10" t="s">
        <v>31</v>
      </c>
      <c r="H16" s="10" t="s">
        <v>32</v>
      </c>
    </row>
    <row r="17" s="6" customFormat="1" ht="66" customHeight="1" spans="1:8">
      <c r="A17" s="10"/>
      <c r="B17" s="21" t="s">
        <v>33</v>
      </c>
      <c r="C17" s="21"/>
      <c r="D17" s="10" t="s">
        <v>34</v>
      </c>
      <c r="E17" s="10"/>
      <c r="F17" s="11">
        <v>8240</v>
      </c>
      <c r="G17" s="11">
        <v>8240</v>
      </c>
      <c r="H17" s="10" t="s">
        <v>35</v>
      </c>
    </row>
    <row r="18" s="6" customFormat="1" ht="86" customHeight="1" spans="1:8">
      <c r="A18" s="10"/>
      <c r="B18" s="21" t="s">
        <v>36</v>
      </c>
      <c r="C18" s="21"/>
      <c r="D18" s="10" t="s">
        <v>34</v>
      </c>
      <c r="E18" s="10"/>
      <c r="F18" s="11">
        <v>2370</v>
      </c>
      <c r="G18" s="11">
        <v>2370</v>
      </c>
      <c r="H18" s="10" t="s">
        <v>37</v>
      </c>
    </row>
    <row r="19" s="6" customFormat="1" ht="76" customHeight="1" spans="1:8">
      <c r="A19" s="10"/>
      <c r="B19" s="10" t="s">
        <v>38</v>
      </c>
      <c r="C19" s="20"/>
      <c r="D19" s="10" t="s">
        <v>34</v>
      </c>
      <c r="E19" s="10"/>
      <c r="F19" s="11">
        <v>6500</v>
      </c>
      <c r="G19" s="11">
        <v>6500</v>
      </c>
      <c r="H19" s="10" t="s">
        <v>39</v>
      </c>
    </row>
    <row r="20" s="6" customFormat="1" ht="87" customHeight="1" spans="1:8">
      <c r="A20" s="10"/>
      <c r="B20" s="10" t="s">
        <v>40</v>
      </c>
      <c r="C20" s="10"/>
      <c r="D20" s="10" t="s">
        <v>34</v>
      </c>
      <c r="E20" s="10"/>
      <c r="F20" s="11">
        <v>4000</v>
      </c>
      <c r="G20" s="11">
        <v>4000</v>
      </c>
      <c r="H20" s="10" t="s">
        <v>41</v>
      </c>
    </row>
    <row r="21" s="6" customFormat="1" ht="25" customHeight="1" spans="1:8">
      <c r="A21" s="10" t="s">
        <v>42</v>
      </c>
      <c r="B21" s="10" t="s">
        <v>43</v>
      </c>
      <c r="C21" s="22"/>
      <c r="D21" s="22"/>
      <c r="E21" s="10" t="s">
        <v>44</v>
      </c>
      <c r="F21" s="10"/>
      <c r="G21" s="10"/>
      <c r="H21" s="10"/>
    </row>
    <row r="22" s="6" customFormat="1" ht="387" customHeight="1" spans="1:8">
      <c r="A22" s="10"/>
      <c r="B22" s="23" t="s">
        <v>45</v>
      </c>
      <c r="C22" s="22"/>
      <c r="D22" s="22"/>
      <c r="E22" s="19" t="s">
        <v>46</v>
      </c>
      <c r="F22" s="19"/>
      <c r="G22" s="19"/>
      <c r="H22" s="19"/>
    </row>
    <row r="23" ht="32" customHeight="1" spans="1:8">
      <c r="A23" s="15" t="s">
        <v>47</v>
      </c>
      <c r="B23" s="19" t="s">
        <v>48</v>
      </c>
      <c r="C23" s="24"/>
      <c r="D23" s="24"/>
      <c r="E23" s="24"/>
      <c r="F23" s="24"/>
      <c r="G23" s="24"/>
      <c r="H23" s="24"/>
    </row>
    <row r="24" ht="29.1" customHeight="1" spans="1:8">
      <c r="A24" s="10" t="s">
        <v>49</v>
      </c>
      <c r="B24" s="10" t="s">
        <v>50</v>
      </c>
      <c r="C24" s="10" t="s">
        <v>51</v>
      </c>
      <c r="D24" s="10" t="s">
        <v>52</v>
      </c>
      <c r="E24" s="10" t="s">
        <v>53</v>
      </c>
      <c r="F24" s="25"/>
      <c r="G24" s="10" t="s">
        <v>54</v>
      </c>
      <c r="H24" s="25"/>
    </row>
    <row r="25" ht="33" customHeight="1" spans="1:8">
      <c r="A25" s="10"/>
      <c r="B25" s="26" t="s">
        <v>55</v>
      </c>
      <c r="C25" s="10" t="s">
        <v>56</v>
      </c>
      <c r="D25" s="10" t="s">
        <v>57</v>
      </c>
      <c r="E25" s="27">
        <f>32117+5000</f>
        <v>37117</v>
      </c>
      <c r="F25" s="28"/>
      <c r="G25" s="10" t="s">
        <v>58</v>
      </c>
      <c r="H25" s="10"/>
    </row>
    <row r="26" ht="39" customHeight="1" spans="1:8">
      <c r="A26" s="10"/>
      <c r="B26" s="29"/>
      <c r="C26" s="22" t="s">
        <v>59</v>
      </c>
      <c r="D26" s="10" t="s">
        <v>60</v>
      </c>
      <c r="E26" s="30">
        <v>0.9</v>
      </c>
      <c r="F26" s="10"/>
      <c r="G26" s="10" t="s">
        <v>61</v>
      </c>
      <c r="H26" s="10"/>
    </row>
    <row r="27" ht="39" customHeight="1" spans="1:8">
      <c r="A27" s="10"/>
      <c r="B27" s="29"/>
      <c r="C27" s="22" t="s">
        <v>59</v>
      </c>
      <c r="D27" s="10" t="s">
        <v>62</v>
      </c>
      <c r="E27" s="30">
        <v>0.85</v>
      </c>
      <c r="F27" s="10"/>
      <c r="G27" s="10" t="s">
        <v>61</v>
      </c>
      <c r="H27" s="10"/>
    </row>
    <row r="28" ht="39" customHeight="1" spans="1:8">
      <c r="A28" s="10"/>
      <c r="B28" s="29"/>
      <c r="C28" s="22" t="s">
        <v>59</v>
      </c>
      <c r="D28" s="10" t="s">
        <v>63</v>
      </c>
      <c r="E28" s="30">
        <v>0.98</v>
      </c>
      <c r="F28" s="10"/>
      <c r="G28" s="10" t="s">
        <v>58</v>
      </c>
      <c r="H28" s="10"/>
    </row>
    <row r="29" ht="35" customHeight="1" spans="1:8">
      <c r="A29" s="10"/>
      <c r="B29" s="29"/>
      <c r="C29" s="22" t="s">
        <v>59</v>
      </c>
      <c r="D29" s="10" t="s">
        <v>64</v>
      </c>
      <c r="E29" s="30">
        <v>0.96</v>
      </c>
      <c r="F29" s="10"/>
      <c r="G29" s="10" t="s">
        <v>58</v>
      </c>
      <c r="H29" s="10"/>
    </row>
    <row r="30" ht="39" customHeight="1" spans="1:8">
      <c r="A30" s="10"/>
      <c r="B30" s="31"/>
      <c r="C30" s="22" t="s">
        <v>59</v>
      </c>
      <c r="D30" s="10" t="s">
        <v>65</v>
      </c>
      <c r="E30" s="30">
        <v>0.97</v>
      </c>
      <c r="F30" s="10"/>
      <c r="G30" s="10" t="s">
        <v>58</v>
      </c>
      <c r="H30" s="10"/>
    </row>
    <row r="31" ht="36" customHeight="1" spans="1:8">
      <c r="A31" s="10" t="s">
        <v>49</v>
      </c>
      <c r="B31" s="10" t="s">
        <v>55</v>
      </c>
      <c r="C31" s="10" t="s">
        <v>56</v>
      </c>
      <c r="D31" s="10" t="s">
        <v>66</v>
      </c>
      <c r="E31" s="32" t="s">
        <v>67</v>
      </c>
      <c r="F31" s="32"/>
      <c r="G31" s="10" t="s">
        <v>68</v>
      </c>
      <c r="H31" s="10"/>
    </row>
    <row r="32" ht="36" customHeight="1" spans="1:8">
      <c r="A32" s="10"/>
      <c r="B32" s="10"/>
      <c r="C32" s="10" t="s">
        <v>56</v>
      </c>
      <c r="D32" s="10" t="s">
        <v>69</v>
      </c>
      <c r="E32" s="10">
        <v>15</v>
      </c>
      <c r="F32" s="10"/>
      <c r="G32" s="10" t="s">
        <v>58</v>
      </c>
      <c r="H32" s="10"/>
    </row>
    <row r="33" ht="36" customHeight="1" spans="1:8">
      <c r="A33" s="10"/>
      <c r="B33" s="10"/>
      <c r="C33" s="10" t="s">
        <v>56</v>
      </c>
      <c r="D33" s="10" t="s">
        <v>70</v>
      </c>
      <c r="E33" s="10">
        <v>1</v>
      </c>
      <c r="F33" s="10"/>
      <c r="G33" s="10" t="s">
        <v>58</v>
      </c>
      <c r="H33" s="10"/>
    </row>
    <row r="34" ht="36" customHeight="1" spans="1:8">
      <c r="A34" s="10"/>
      <c r="B34" s="10"/>
      <c r="C34" s="10" t="s">
        <v>56</v>
      </c>
      <c r="D34" s="10" t="s">
        <v>71</v>
      </c>
      <c r="E34" s="32" t="s">
        <v>72</v>
      </c>
      <c r="F34" s="32"/>
      <c r="G34" s="10" t="s">
        <v>58</v>
      </c>
      <c r="H34" s="10"/>
    </row>
    <row r="35" ht="30.95" customHeight="1" spans="1:8">
      <c r="A35" s="10"/>
      <c r="B35" s="10"/>
      <c r="C35" s="10" t="s">
        <v>56</v>
      </c>
      <c r="D35" s="10" t="s">
        <v>73</v>
      </c>
      <c r="E35" s="10" t="s">
        <v>74</v>
      </c>
      <c r="F35" s="10"/>
      <c r="G35" s="10" t="s">
        <v>75</v>
      </c>
      <c r="H35" s="10"/>
    </row>
    <row r="36" ht="36" customHeight="1" spans="1:8">
      <c r="A36" s="10"/>
      <c r="B36" s="10"/>
      <c r="C36" s="10" t="s">
        <v>56</v>
      </c>
      <c r="D36" s="10" t="s">
        <v>76</v>
      </c>
      <c r="E36" s="10">
        <v>15</v>
      </c>
      <c r="F36" s="10"/>
      <c r="G36" s="10" t="s">
        <v>68</v>
      </c>
      <c r="H36" s="10"/>
    </row>
    <row r="37" ht="36" customHeight="1" spans="1:8">
      <c r="A37" s="10"/>
      <c r="B37" s="10"/>
      <c r="C37" s="10" t="s">
        <v>56</v>
      </c>
      <c r="D37" s="10" t="s">
        <v>77</v>
      </c>
      <c r="E37" s="10">
        <v>1200</v>
      </c>
      <c r="F37" s="10"/>
      <c r="G37" s="10" t="s">
        <v>58</v>
      </c>
      <c r="H37" s="25"/>
    </row>
    <row r="38" ht="36" customHeight="1" spans="1:8">
      <c r="A38" s="10"/>
      <c r="B38" s="10"/>
      <c r="C38" s="10" t="s">
        <v>59</v>
      </c>
      <c r="D38" s="10" t="s">
        <v>78</v>
      </c>
      <c r="E38" s="30">
        <v>0.18</v>
      </c>
      <c r="F38" s="10"/>
      <c r="G38" s="10" t="s">
        <v>61</v>
      </c>
      <c r="H38" s="10"/>
    </row>
    <row r="39" ht="42" customHeight="1" spans="1:8">
      <c r="A39" s="10"/>
      <c r="B39" s="10"/>
      <c r="C39" s="10" t="s">
        <v>56</v>
      </c>
      <c r="D39" s="10" t="s">
        <v>79</v>
      </c>
      <c r="E39" s="10">
        <v>1</v>
      </c>
      <c r="F39" s="10"/>
      <c r="G39" s="10" t="s">
        <v>58</v>
      </c>
      <c r="H39" s="25"/>
    </row>
    <row r="40" ht="42.95" customHeight="1" spans="1:8">
      <c r="A40" s="10"/>
      <c r="B40" s="10"/>
      <c r="C40" s="10" t="s">
        <v>56</v>
      </c>
      <c r="D40" s="10" t="s">
        <v>80</v>
      </c>
      <c r="E40" s="32" t="s">
        <v>81</v>
      </c>
      <c r="F40" s="32"/>
      <c r="G40" s="10" t="s">
        <v>82</v>
      </c>
      <c r="H40" s="25"/>
    </row>
    <row r="41" ht="42" customHeight="1" spans="1:8">
      <c r="A41" s="10"/>
      <c r="B41" s="10"/>
      <c r="C41" s="10" t="s">
        <v>59</v>
      </c>
      <c r="D41" s="10" t="s">
        <v>83</v>
      </c>
      <c r="E41" s="10">
        <v>1</v>
      </c>
      <c r="F41" s="10"/>
      <c r="G41" s="10" t="s">
        <v>84</v>
      </c>
      <c r="H41" s="25"/>
    </row>
    <row r="42" ht="42" customHeight="1" spans="1:8">
      <c r="A42" s="10"/>
      <c r="B42" s="10" t="s">
        <v>85</v>
      </c>
      <c r="C42" s="10" t="s">
        <v>86</v>
      </c>
      <c r="D42" s="10" t="s">
        <v>87</v>
      </c>
      <c r="E42" s="30">
        <v>0.8</v>
      </c>
      <c r="F42" s="10"/>
      <c r="G42" s="10" t="s">
        <v>88</v>
      </c>
      <c r="H42" s="10"/>
    </row>
    <row r="43" ht="33.95" customHeight="1" spans="1:8">
      <c r="A43" s="15" t="s">
        <v>89</v>
      </c>
      <c r="B43" s="19" t="s">
        <v>90</v>
      </c>
      <c r="C43" s="24"/>
      <c r="D43" s="24"/>
      <c r="E43" s="24"/>
      <c r="F43" s="24"/>
      <c r="G43" s="24"/>
      <c r="H43" s="24"/>
    </row>
    <row r="44" ht="27.95" customHeight="1" spans="1:8">
      <c r="A44" s="26" t="s">
        <v>49</v>
      </c>
      <c r="B44" s="10" t="s">
        <v>50</v>
      </c>
      <c r="C44" s="10" t="s">
        <v>51</v>
      </c>
      <c r="D44" s="10" t="s">
        <v>52</v>
      </c>
      <c r="E44" s="10" t="s">
        <v>53</v>
      </c>
      <c r="F44" s="25"/>
      <c r="G44" s="10" t="s">
        <v>54</v>
      </c>
      <c r="H44" s="25"/>
    </row>
    <row r="45" ht="35.1" customHeight="1" spans="1:8">
      <c r="A45" s="29"/>
      <c r="B45" s="26" t="s">
        <v>55</v>
      </c>
      <c r="C45" s="10" t="s">
        <v>59</v>
      </c>
      <c r="D45" s="10" t="s">
        <v>91</v>
      </c>
      <c r="E45" s="32" t="s">
        <v>92</v>
      </c>
      <c r="F45" s="32"/>
      <c r="G45" s="10" t="s">
        <v>93</v>
      </c>
      <c r="H45" s="10"/>
    </row>
    <row r="46" ht="35.1" customHeight="1" spans="1:8">
      <c r="A46" s="29"/>
      <c r="B46" s="29"/>
      <c r="C46" s="10" t="s">
        <v>59</v>
      </c>
      <c r="D46" s="10" t="s">
        <v>94</v>
      </c>
      <c r="E46" s="30">
        <v>0.55</v>
      </c>
      <c r="F46" s="10"/>
      <c r="G46" s="10" t="s">
        <v>95</v>
      </c>
      <c r="H46" s="10"/>
    </row>
    <row r="47" ht="33" customHeight="1" spans="1:8">
      <c r="A47" s="29"/>
      <c r="B47" s="29"/>
      <c r="C47" s="10" t="s">
        <v>59</v>
      </c>
      <c r="D47" s="10" t="s">
        <v>96</v>
      </c>
      <c r="E47" s="10">
        <v>50</v>
      </c>
      <c r="F47" s="10"/>
      <c r="G47" s="10" t="s">
        <v>93</v>
      </c>
      <c r="H47" s="25"/>
    </row>
    <row r="48" ht="38.1" customHeight="1" spans="1:8">
      <c r="A48" s="29"/>
      <c r="B48" s="29"/>
      <c r="C48" s="10" t="s">
        <v>56</v>
      </c>
      <c r="D48" s="10" t="s">
        <v>97</v>
      </c>
      <c r="E48" s="10">
        <v>50</v>
      </c>
      <c r="F48" s="10"/>
      <c r="G48" s="10" t="s">
        <v>93</v>
      </c>
      <c r="H48" s="25"/>
    </row>
    <row r="49" ht="38.1" customHeight="1" spans="1:8">
      <c r="A49" s="31"/>
      <c r="B49" s="31"/>
      <c r="C49" s="10" t="s">
        <v>56</v>
      </c>
      <c r="D49" s="10" t="s">
        <v>98</v>
      </c>
      <c r="E49" s="10">
        <v>1</v>
      </c>
      <c r="F49" s="10"/>
      <c r="G49" s="10" t="s">
        <v>93</v>
      </c>
      <c r="H49" s="25"/>
    </row>
    <row r="50" ht="38.1" customHeight="1" spans="1:8">
      <c r="A50" s="26" t="s">
        <v>49</v>
      </c>
      <c r="B50" s="26" t="s">
        <v>55</v>
      </c>
      <c r="C50" s="10" t="s">
        <v>56</v>
      </c>
      <c r="D50" s="10" t="s">
        <v>99</v>
      </c>
      <c r="E50" s="10">
        <v>61</v>
      </c>
      <c r="F50" s="10"/>
      <c r="G50" s="10" t="s">
        <v>93</v>
      </c>
      <c r="H50" s="25"/>
    </row>
    <row r="51" ht="43" customHeight="1" spans="1:8">
      <c r="A51" s="31"/>
      <c r="B51" s="31"/>
      <c r="C51" s="10" t="s">
        <v>56</v>
      </c>
      <c r="D51" s="10" t="s">
        <v>100</v>
      </c>
      <c r="E51" s="10">
        <v>1</v>
      </c>
      <c r="F51" s="10"/>
      <c r="G51" s="10" t="s">
        <v>101</v>
      </c>
      <c r="H51" s="25"/>
    </row>
    <row r="52" ht="42" customHeight="1" spans="1:8">
      <c r="A52" s="15" t="s">
        <v>102</v>
      </c>
      <c r="B52" s="19" t="s">
        <v>103</v>
      </c>
      <c r="C52" s="24"/>
      <c r="D52" s="24"/>
      <c r="E52" s="24"/>
      <c r="F52" s="24"/>
      <c r="G52" s="24"/>
      <c r="H52" s="24"/>
    </row>
    <row r="53" ht="29.1" customHeight="1" spans="1:8">
      <c r="A53" s="26" t="s">
        <v>49</v>
      </c>
      <c r="B53" s="10" t="s">
        <v>50</v>
      </c>
      <c r="C53" s="10" t="s">
        <v>51</v>
      </c>
      <c r="D53" s="10" t="s">
        <v>52</v>
      </c>
      <c r="E53" s="10" t="s">
        <v>53</v>
      </c>
      <c r="F53" s="25"/>
      <c r="G53" s="10" t="s">
        <v>54</v>
      </c>
      <c r="H53" s="25"/>
    </row>
    <row r="54" ht="39" customHeight="1" spans="1:8">
      <c r="A54" s="29"/>
      <c r="B54" s="26" t="s">
        <v>55</v>
      </c>
      <c r="C54" s="10" t="s">
        <v>56</v>
      </c>
      <c r="D54" s="10" t="s">
        <v>104</v>
      </c>
      <c r="E54" s="10">
        <v>7.5</v>
      </c>
      <c r="F54" s="10"/>
      <c r="G54" s="10" t="s">
        <v>101</v>
      </c>
      <c r="H54" s="25"/>
    </row>
    <row r="55" ht="39" customHeight="1" spans="1:8">
      <c r="A55" s="29"/>
      <c r="B55" s="29"/>
      <c r="C55" s="10"/>
      <c r="D55" s="10" t="s">
        <v>105</v>
      </c>
      <c r="E55" s="10">
        <v>2.5</v>
      </c>
      <c r="F55" s="10"/>
      <c r="G55" s="10" t="s">
        <v>101</v>
      </c>
      <c r="H55" s="25"/>
    </row>
    <row r="56" ht="39" customHeight="1" spans="1:8">
      <c r="A56" s="29"/>
      <c r="B56" s="29"/>
      <c r="C56" s="10" t="s">
        <v>59</v>
      </c>
      <c r="D56" s="10" t="s">
        <v>106</v>
      </c>
      <c r="E56" s="33">
        <v>-0.136</v>
      </c>
      <c r="F56" s="10"/>
      <c r="G56" s="10" t="s">
        <v>101</v>
      </c>
      <c r="H56" s="25"/>
    </row>
    <row r="57" ht="39" customHeight="1" spans="1:8">
      <c r="A57" s="29"/>
      <c r="B57" s="29"/>
      <c r="C57" s="10"/>
      <c r="D57" s="10" t="s">
        <v>107</v>
      </c>
      <c r="E57" s="33">
        <v>0.012</v>
      </c>
      <c r="F57" s="10"/>
      <c r="G57" s="10" t="s">
        <v>101</v>
      </c>
      <c r="H57" s="25"/>
    </row>
    <row r="58" ht="39" customHeight="1" spans="1:8">
      <c r="A58" s="29"/>
      <c r="B58" s="29"/>
      <c r="C58" s="10" t="s">
        <v>56</v>
      </c>
      <c r="D58" s="10" t="s">
        <v>108</v>
      </c>
      <c r="E58" s="10">
        <v>280</v>
      </c>
      <c r="F58" s="10"/>
      <c r="G58" s="10" t="s">
        <v>101</v>
      </c>
      <c r="H58" s="25"/>
    </row>
    <row r="59" ht="39" customHeight="1" spans="1:8">
      <c r="A59" s="29"/>
      <c r="B59" s="29"/>
      <c r="C59" s="10" t="s">
        <v>56</v>
      </c>
      <c r="D59" s="10" t="s">
        <v>109</v>
      </c>
      <c r="E59" s="10">
        <v>550</v>
      </c>
      <c r="F59" s="10"/>
      <c r="G59" s="10" t="s">
        <v>101</v>
      </c>
      <c r="H59" s="25"/>
    </row>
    <row r="60" s="7" customFormat="1" ht="42" customHeight="1" spans="1:8">
      <c r="A60" s="29"/>
      <c r="B60" s="29"/>
      <c r="C60" s="10" t="s">
        <v>56</v>
      </c>
      <c r="D60" s="10" t="s">
        <v>110</v>
      </c>
      <c r="E60" s="10">
        <v>800</v>
      </c>
      <c r="F60" s="10"/>
      <c r="G60" s="10" t="s">
        <v>101</v>
      </c>
      <c r="H60" s="25"/>
    </row>
    <row r="61" s="7" customFormat="1" ht="42" customHeight="1" spans="1:8">
      <c r="A61" s="29"/>
      <c r="B61" s="29"/>
      <c r="C61" s="10" t="s">
        <v>56</v>
      </c>
      <c r="D61" s="10" t="s">
        <v>111</v>
      </c>
      <c r="E61" s="10">
        <v>8</v>
      </c>
      <c r="F61" s="10"/>
      <c r="G61" s="10" t="s">
        <v>101</v>
      </c>
      <c r="H61" s="25"/>
    </row>
    <row r="62" s="7" customFormat="1" ht="42" customHeight="1" spans="1:8">
      <c r="A62" s="29"/>
      <c r="B62" s="29"/>
      <c r="C62" s="10" t="s">
        <v>56</v>
      </c>
      <c r="D62" s="10" t="s">
        <v>112</v>
      </c>
      <c r="E62" s="10">
        <v>100</v>
      </c>
      <c r="F62" s="10"/>
      <c r="G62" s="10" t="s">
        <v>101</v>
      </c>
      <c r="H62" s="25"/>
    </row>
    <row r="63" s="7" customFormat="1" ht="42" customHeight="1" spans="1:8">
      <c r="A63" s="29"/>
      <c r="B63" s="29"/>
      <c r="C63" s="10" t="s">
        <v>56</v>
      </c>
      <c r="D63" s="10" t="s">
        <v>113</v>
      </c>
      <c r="E63" s="10">
        <v>150</v>
      </c>
      <c r="F63" s="10"/>
      <c r="G63" s="10" t="s">
        <v>101</v>
      </c>
      <c r="H63" s="25"/>
    </row>
    <row r="64" s="7" customFormat="1" ht="42" customHeight="1" spans="1:8">
      <c r="A64" s="29"/>
      <c r="B64" s="29"/>
      <c r="C64" s="10" t="s">
        <v>56</v>
      </c>
      <c r="D64" s="10" t="s">
        <v>114</v>
      </c>
      <c r="E64" s="10">
        <v>50</v>
      </c>
      <c r="F64" s="10"/>
      <c r="G64" s="10" t="s">
        <v>101</v>
      </c>
      <c r="H64" s="25"/>
    </row>
    <row r="65" s="7" customFormat="1" ht="42" customHeight="1" spans="1:8">
      <c r="A65" s="29"/>
      <c r="B65" s="29"/>
      <c r="C65" s="10" t="s">
        <v>56</v>
      </c>
      <c r="D65" s="10" t="s">
        <v>115</v>
      </c>
      <c r="E65" s="10">
        <v>3</v>
      </c>
      <c r="F65" s="10"/>
      <c r="G65" s="10" t="s">
        <v>101</v>
      </c>
      <c r="H65" s="25"/>
    </row>
    <row r="66" ht="42" customHeight="1" spans="1:8">
      <c r="A66" s="31"/>
      <c r="B66" s="31"/>
      <c r="C66" s="10" t="s">
        <v>56</v>
      </c>
      <c r="D66" s="10" t="s">
        <v>116</v>
      </c>
      <c r="E66" s="10">
        <v>11</v>
      </c>
      <c r="F66" s="10"/>
      <c r="G66" s="10" t="s">
        <v>101</v>
      </c>
      <c r="H66" s="25"/>
    </row>
    <row r="67" ht="42" customHeight="1" spans="1:8">
      <c r="A67" s="15" t="s">
        <v>117</v>
      </c>
      <c r="B67" s="19" t="s">
        <v>118</v>
      </c>
      <c r="C67" s="24"/>
      <c r="D67" s="24"/>
      <c r="E67" s="24"/>
      <c r="F67" s="24"/>
      <c r="G67" s="24"/>
      <c r="H67" s="24"/>
    </row>
    <row r="68" ht="39" customHeight="1" spans="1:8">
      <c r="A68" s="26" t="s">
        <v>49</v>
      </c>
      <c r="B68" s="10" t="s">
        <v>50</v>
      </c>
      <c r="C68" s="10" t="s">
        <v>51</v>
      </c>
      <c r="D68" s="10" t="s">
        <v>52</v>
      </c>
      <c r="E68" s="10" t="s">
        <v>53</v>
      </c>
      <c r="F68" s="25"/>
      <c r="G68" s="10" t="s">
        <v>54</v>
      </c>
      <c r="H68" s="25"/>
    </row>
    <row r="69" ht="45" customHeight="1" spans="1:8">
      <c r="A69" s="29"/>
      <c r="B69" s="26" t="s">
        <v>55</v>
      </c>
      <c r="C69" s="10" t="s">
        <v>59</v>
      </c>
      <c r="D69" s="10" t="s">
        <v>119</v>
      </c>
      <c r="E69" s="10" t="s">
        <v>120</v>
      </c>
      <c r="F69" s="10"/>
      <c r="G69" s="10" t="s">
        <v>121</v>
      </c>
      <c r="H69" s="10"/>
    </row>
    <row r="70" ht="85" customHeight="1" spans="1:8">
      <c r="A70" s="29"/>
      <c r="B70" s="29"/>
      <c r="C70" s="10" t="s">
        <v>59</v>
      </c>
      <c r="D70" s="10" t="s">
        <v>122</v>
      </c>
      <c r="E70" s="34" t="s">
        <v>123</v>
      </c>
      <c r="F70" s="34"/>
      <c r="G70" s="10" t="s">
        <v>124</v>
      </c>
      <c r="H70" s="25"/>
    </row>
    <row r="71" ht="34" customHeight="1" spans="1:8">
      <c r="A71" s="29"/>
      <c r="B71" s="29"/>
      <c r="C71" s="10" t="s">
        <v>56</v>
      </c>
      <c r="D71" s="10" t="s">
        <v>125</v>
      </c>
      <c r="E71" s="10">
        <v>2</v>
      </c>
      <c r="F71" s="10"/>
      <c r="G71" s="10" t="s">
        <v>124</v>
      </c>
      <c r="H71" s="25"/>
    </row>
    <row r="72" ht="46" customHeight="1" spans="1:8">
      <c r="A72" s="29"/>
      <c r="B72" s="29"/>
      <c r="C72" s="10" t="s">
        <v>56</v>
      </c>
      <c r="D72" s="10" t="s">
        <v>126</v>
      </c>
      <c r="E72" s="32" t="s">
        <v>127</v>
      </c>
      <c r="F72" s="32"/>
      <c r="G72" s="10" t="s">
        <v>124</v>
      </c>
      <c r="H72" s="25"/>
    </row>
    <row r="73" ht="42" customHeight="1" spans="1:8">
      <c r="A73" s="29"/>
      <c r="B73" s="29"/>
      <c r="C73" s="10" t="s">
        <v>59</v>
      </c>
      <c r="D73" s="10" t="s">
        <v>128</v>
      </c>
      <c r="E73" s="32" t="s">
        <v>129</v>
      </c>
      <c r="F73" s="32"/>
      <c r="G73" s="10" t="s">
        <v>124</v>
      </c>
      <c r="H73" s="25"/>
    </row>
    <row r="74" ht="33" customHeight="1" spans="1:8">
      <c r="A74" s="29"/>
      <c r="B74" s="29"/>
      <c r="C74" s="10" t="s">
        <v>56</v>
      </c>
      <c r="D74" s="10" t="s">
        <v>130</v>
      </c>
      <c r="E74" s="10">
        <v>15</v>
      </c>
      <c r="F74" s="10"/>
      <c r="G74" s="10" t="s">
        <v>131</v>
      </c>
      <c r="H74" s="25"/>
    </row>
    <row r="75" ht="44" customHeight="1" spans="1:8">
      <c r="A75" s="31"/>
      <c r="B75" s="31"/>
      <c r="C75" s="10" t="s">
        <v>56</v>
      </c>
      <c r="D75" s="10" t="s">
        <v>132</v>
      </c>
      <c r="E75" s="32" t="s">
        <v>133</v>
      </c>
      <c r="F75" s="32"/>
      <c r="G75" s="10" t="s">
        <v>124</v>
      </c>
      <c r="H75" s="25"/>
    </row>
    <row r="76" ht="37" customHeight="1" spans="1:8">
      <c r="A76" s="15" t="s">
        <v>134</v>
      </c>
      <c r="B76" s="19" t="s">
        <v>135</v>
      </c>
      <c r="C76" s="24"/>
      <c r="D76" s="24"/>
      <c r="E76" s="24"/>
      <c r="F76" s="24"/>
      <c r="G76" s="24"/>
      <c r="H76" s="24"/>
    </row>
    <row r="77" ht="42.95" customHeight="1" spans="1:8">
      <c r="A77" s="10" t="s">
        <v>49</v>
      </c>
      <c r="B77" s="10" t="s">
        <v>50</v>
      </c>
      <c r="C77" s="10" t="s">
        <v>51</v>
      </c>
      <c r="D77" s="10" t="s">
        <v>52</v>
      </c>
      <c r="E77" s="10" t="s">
        <v>53</v>
      </c>
      <c r="F77" s="25"/>
      <c r="G77" s="10" t="s">
        <v>54</v>
      </c>
      <c r="H77" s="25"/>
    </row>
    <row r="78" ht="44" customHeight="1" spans="1:8">
      <c r="A78" s="10"/>
      <c r="B78" s="10" t="s">
        <v>55</v>
      </c>
      <c r="C78" s="10" t="s">
        <v>56</v>
      </c>
      <c r="D78" s="10" t="s">
        <v>136</v>
      </c>
      <c r="E78" s="10">
        <v>20</v>
      </c>
      <c r="F78" s="10"/>
      <c r="G78" s="10" t="s">
        <v>137</v>
      </c>
      <c r="H78" s="35"/>
    </row>
    <row r="79" ht="44" customHeight="1" spans="1:8">
      <c r="A79" s="10"/>
      <c r="B79" s="10"/>
      <c r="C79" s="10" t="s">
        <v>56</v>
      </c>
      <c r="D79" s="10" t="s">
        <v>138</v>
      </c>
      <c r="E79" s="10">
        <v>8</v>
      </c>
      <c r="F79" s="10"/>
      <c r="G79" s="10" t="s">
        <v>137</v>
      </c>
      <c r="H79" s="35"/>
    </row>
    <row r="80" ht="44" customHeight="1" spans="1:8">
      <c r="A80" s="10"/>
      <c r="B80" s="10"/>
      <c r="C80" s="10" t="s">
        <v>56</v>
      </c>
      <c r="D80" s="10" t="s">
        <v>139</v>
      </c>
      <c r="E80" s="10">
        <v>0.5</v>
      </c>
      <c r="F80" s="10"/>
      <c r="G80" s="10" t="s">
        <v>137</v>
      </c>
      <c r="H80" s="35"/>
    </row>
    <row r="81" ht="44" customHeight="1" spans="1:8">
      <c r="A81" s="10"/>
      <c r="B81" s="10"/>
      <c r="C81" s="10" t="s">
        <v>56</v>
      </c>
      <c r="D81" s="10" t="s">
        <v>140</v>
      </c>
      <c r="E81" s="10">
        <v>15000</v>
      </c>
      <c r="F81" s="10"/>
      <c r="G81" s="10" t="s">
        <v>141</v>
      </c>
      <c r="H81" s="10"/>
    </row>
    <row r="82" ht="34" customHeight="1" spans="1:8">
      <c r="A82" s="10"/>
      <c r="B82" s="10"/>
      <c r="C82" s="10" t="s">
        <v>56</v>
      </c>
      <c r="D82" s="10" t="s">
        <v>142</v>
      </c>
      <c r="E82" s="10">
        <v>120</v>
      </c>
      <c r="F82" s="10"/>
      <c r="G82" s="10" t="s">
        <v>137</v>
      </c>
      <c r="H82" s="35"/>
    </row>
    <row r="83" ht="51" customHeight="1" spans="1:8">
      <c r="A83" s="15" t="s">
        <v>143</v>
      </c>
      <c r="B83" s="18" t="s">
        <v>144</v>
      </c>
      <c r="C83" s="36"/>
      <c r="D83" s="36"/>
      <c r="E83" s="36"/>
      <c r="F83" s="36"/>
      <c r="G83" s="36"/>
      <c r="H83" s="36"/>
    </row>
    <row r="84" ht="41.1" customHeight="1" spans="1:8">
      <c r="A84" s="10" t="s">
        <v>49</v>
      </c>
      <c r="B84" s="10" t="s">
        <v>50</v>
      </c>
      <c r="C84" s="10" t="s">
        <v>51</v>
      </c>
      <c r="D84" s="10" t="s">
        <v>52</v>
      </c>
      <c r="E84" s="10" t="s">
        <v>53</v>
      </c>
      <c r="F84" s="25"/>
      <c r="G84" s="10" t="s">
        <v>54</v>
      </c>
      <c r="H84" s="25"/>
    </row>
    <row r="85" ht="36" customHeight="1" spans="1:8">
      <c r="A85" s="10"/>
      <c r="B85" s="10" t="s">
        <v>55</v>
      </c>
      <c r="C85" s="10" t="s">
        <v>56</v>
      </c>
      <c r="D85" s="22" t="s">
        <v>145</v>
      </c>
      <c r="E85" s="10">
        <v>20</v>
      </c>
      <c r="F85" s="10"/>
      <c r="G85" s="10" t="s">
        <v>146</v>
      </c>
      <c r="H85" s="25"/>
    </row>
    <row r="86" ht="36" customHeight="1" spans="1:8">
      <c r="A86" s="10"/>
      <c r="B86" s="10"/>
      <c r="C86" s="10" t="s">
        <v>56</v>
      </c>
      <c r="D86" s="22" t="s">
        <v>147</v>
      </c>
      <c r="E86" s="10">
        <v>300</v>
      </c>
      <c r="F86" s="10"/>
      <c r="G86" s="10" t="s">
        <v>146</v>
      </c>
      <c r="H86" s="10"/>
    </row>
    <row r="87" ht="36" customHeight="1" spans="1:8">
      <c r="A87" s="10"/>
      <c r="B87" s="10"/>
      <c r="C87" s="10" t="s">
        <v>59</v>
      </c>
      <c r="D87" s="22" t="s">
        <v>148</v>
      </c>
      <c r="E87" s="30">
        <v>0.55</v>
      </c>
      <c r="F87" s="10"/>
      <c r="G87" s="10" t="s">
        <v>61</v>
      </c>
      <c r="H87" s="10"/>
    </row>
    <row r="88" ht="36" customHeight="1" spans="1:8">
      <c r="A88" s="10"/>
      <c r="B88" s="10"/>
      <c r="C88" s="10" t="s">
        <v>56</v>
      </c>
      <c r="D88" s="22" t="s">
        <v>149</v>
      </c>
      <c r="E88" s="10">
        <v>250</v>
      </c>
      <c r="F88" s="10"/>
      <c r="G88" s="10" t="s">
        <v>101</v>
      </c>
      <c r="H88" s="10"/>
    </row>
    <row r="89" ht="36" customHeight="1" spans="1:8">
      <c r="A89" s="15" t="s">
        <v>150</v>
      </c>
      <c r="B89" s="19" t="s">
        <v>151</v>
      </c>
      <c r="C89" s="19"/>
      <c r="D89" s="19"/>
      <c r="E89" s="19"/>
      <c r="F89" s="19"/>
      <c r="G89" s="19"/>
      <c r="H89" s="19"/>
    </row>
    <row r="90" s="7" customFormat="1" ht="41.1" customHeight="1" spans="1:8">
      <c r="A90" s="10" t="s">
        <v>49</v>
      </c>
      <c r="B90" s="10" t="s">
        <v>50</v>
      </c>
      <c r="C90" s="10" t="s">
        <v>51</v>
      </c>
      <c r="D90" s="10" t="s">
        <v>52</v>
      </c>
      <c r="E90" s="10" t="s">
        <v>53</v>
      </c>
      <c r="F90" s="25"/>
      <c r="G90" s="10" t="s">
        <v>54</v>
      </c>
      <c r="H90" s="25"/>
    </row>
    <row r="91" s="7" customFormat="1" ht="36" customHeight="1" spans="1:8">
      <c r="A91" s="10"/>
      <c r="B91" s="10" t="s">
        <v>55</v>
      </c>
      <c r="C91" s="10" t="s">
        <v>56</v>
      </c>
      <c r="D91" s="22" t="s">
        <v>152</v>
      </c>
      <c r="E91" s="10">
        <v>2</v>
      </c>
      <c r="F91" s="10"/>
      <c r="G91" s="10" t="s">
        <v>146</v>
      </c>
      <c r="H91" s="25"/>
    </row>
    <row r="92" s="7" customFormat="1" ht="36" customHeight="1" spans="1:8">
      <c r="A92" s="10"/>
      <c r="B92" s="10"/>
      <c r="C92" s="10" t="s">
        <v>56</v>
      </c>
      <c r="D92" s="22" t="s">
        <v>153</v>
      </c>
      <c r="E92" s="10">
        <v>2200</v>
      </c>
      <c r="F92" s="10"/>
      <c r="G92" s="10" t="s">
        <v>146</v>
      </c>
      <c r="H92" s="10"/>
    </row>
    <row r="93" s="7" customFormat="1" ht="46" customHeight="1" spans="1:8">
      <c r="A93" s="10"/>
      <c r="B93" s="10"/>
      <c r="C93" s="10" t="s">
        <v>56</v>
      </c>
      <c r="D93" s="22" t="s">
        <v>154</v>
      </c>
      <c r="E93" s="10">
        <v>2500</v>
      </c>
      <c r="F93" s="10"/>
      <c r="G93" s="10" t="s">
        <v>146</v>
      </c>
      <c r="H93" s="10"/>
    </row>
    <row r="94" s="7" customFormat="1" ht="33" customHeight="1" spans="1:8">
      <c r="A94" s="10"/>
      <c r="B94" s="10"/>
      <c r="C94" s="10" t="s">
        <v>56</v>
      </c>
      <c r="D94" s="22" t="s">
        <v>155</v>
      </c>
      <c r="E94" s="10">
        <v>40</v>
      </c>
      <c r="F94" s="10"/>
      <c r="G94" s="10" t="s">
        <v>146</v>
      </c>
      <c r="H94" s="10"/>
    </row>
    <row r="95" s="7" customFormat="1" ht="31" customHeight="1" spans="1:8">
      <c r="A95" s="10"/>
      <c r="B95" s="10"/>
      <c r="C95" s="10" t="s">
        <v>59</v>
      </c>
      <c r="D95" s="22" t="s">
        <v>119</v>
      </c>
      <c r="E95" s="30" t="s">
        <v>120</v>
      </c>
      <c r="F95" s="10"/>
      <c r="G95" s="10" t="s">
        <v>156</v>
      </c>
      <c r="H95" s="10"/>
    </row>
    <row r="96" ht="51" customHeight="1" spans="1:8">
      <c r="A96" s="15" t="s">
        <v>157</v>
      </c>
      <c r="B96" s="19" t="s">
        <v>158</v>
      </c>
      <c r="C96" s="19"/>
      <c r="D96" s="19"/>
      <c r="E96" s="19"/>
      <c r="F96" s="19"/>
      <c r="G96" s="19"/>
      <c r="H96" s="19"/>
    </row>
    <row r="97" ht="20.1" customHeight="1" spans="1:8">
      <c r="A97" s="10" t="s">
        <v>159</v>
      </c>
      <c r="B97" s="10" t="s">
        <v>50</v>
      </c>
      <c r="C97" s="10" t="s">
        <v>51</v>
      </c>
      <c r="D97" s="10" t="s">
        <v>52</v>
      </c>
      <c r="E97" s="10" t="s">
        <v>53</v>
      </c>
      <c r="F97" s="10"/>
      <c r="G97" s="10"/>
      <c r="H97" s="10" t="s">
        <v>54</v>
      </c>
    </row>
    <row r="98" ht="23.1" customHeight="1" spans="1:8">
      <c r="A98" s="10"/>
      <c r="B98" s="10"/>
      <c r="C98" s="10"/>
      <c r="D98" s="10"/>
      <c r="E98" s="10" t="s">
        <v>160</v>
      </c>
      <c r="F98" s="10"/>
      <c r="G98" s="10" t="s">
        <v>161</v>
      </c>
      <c r="H98" s="10"/>
    </row>
    <row r="99" ht="21.95" customHeight="1" spans="1:8">
      <c r="A99" s="10"/>
      <c r="B99" s="10"/>
      <c r="C99" s="10"/>
      <c r="D99" s="10"/>
      <c r="E99" s="12" t="s">
        <v>162</v>
      </c>
      <c r="F99" s="12" t="s">
        <v>163</v>
      </c>
      <c r="G99" s="10"/>
      <c r="H99" s="10"/>
    </row>
    <row r="100" ht="44" customHeight="1" spans="1:8">
      <c r="A100" s="10"/>
      <c r="B100" s="10" t="s">
        <v>55</v>
      </c>
      <c r="C100" s="10" t="s">
        <v>56</v>
      </c>
      <c r="D100" s="10" t="s">
        <v>164</v>
      </c>
      <c r="E100" s="10">
        <v>8303</v>
      </c>
      <c r="F100" s="10">
        <v>8000</v>
      </c>
      <c r="G100" s="10"/>
      <c r="H100" s="37" t="s">
        <v>165</v>
      </c>
    </row>
    <row r="101" ht="37" customHeight="1" spans="1:8">
      <c r="A101" s="10"/>
      <c r="B101" s="10"/>
      <c r="C101" s="10" t="s">
        <v>59</v>
      </c>
      <c r="D101" s="10" t="s">
        <v>78</v>
      </c>
      <c r="E101" s="33">
        <v>0.2026</v>
      </c>
      <c r="F101" s="30">
        <v>0.18</v>
      </c>
      <c r="G101" s="30"/>
      <c r="H101" s="37" t="s">
        <v>165</v>
      </c>
    </row>
    <row r="102" ht="48" customHeight="1" spans="1:8">
      <c r="A102" s="10" t="s">
        <v>159</v>
      </c>
      <c r="B102" s="10" t="s">
        <v>55</v>
      </c>
      <c r="C102" s="10" t="s">
        <v>59</v>
      </c>
      <c r="D102" s="10" t="s">
        <v>63</v>
      </c>
      <c r="E102" s="33">
        <v>0.989</v>
      </c>
      <c r="F102" s="33">
        <v>0.961</v>
      </c>
      <c r="G102" s="33"/>
      <c r="H102" s="37" t="s">
        <v>166</v>
      </c>
    </row>
    <row r="103" ht="48" customHeight="1" spans="1:8">
      <c r="A103" s="10"/>
      <c r="B103" s="10"/>
      <c r="C103" s="10" t="s">
        <v>59</v>
      </c>
      <c r="D103" s="10" t="s">
        <v>64</v>
      </c>
      <c r="E103" s="30">
        <v>1</v>
      </c>
      <c r="F103" s="30">
        <v>0.98</v>
      </c>
      <c r="G103" s="30"/>
      <c r="H103" s="37" t="s">
        <v>167</v>
      </c>
    </row>
    <row r="104" ht="48" customHeight="1" spans="1:8">
      <c r="A104" s="10"/>
      <c r="B104" s="10"/>
      <c r="C104" s="10" t="s">
        <v>59</v>
      </c>
      <c r="D104" s="10" t="s">
        <v>65</v>
      </c>
      <c r="E104" s="30">
        <v>1</v>
      </c>
      <c r="F104" s="30">
        <v>1</v>
      </c>
      <c r="G104" s="30"/>
      <c r="H104" s="37" t="s">
        <v>167</v>
      </c>
    </row>
    <row r="105" ht="53.1" customHeight="1" spans="1:8">
      <c r="A105" s="10"/>
      <c r="B105" s="10"/>
      <c r="C105" s="10" t="s">
        <v>56</v>
      </c>
      <c r="D105" s="10" t="s">
        <v>71</v>
      </c>
      <c r="E105" s="32" t="s">
        <v>168</v>
      </c>
      <c r="F105" s="32" t="s">
        <v>72</v>
      </c>
      <c r="G105" s="32"/>
      <c r="H105" s="37" t="s">
        <v>166</v>
      </c>
    </row>
    <row r="106" ht="51" customHeight="1" spans="1:8">
      <c r="A106" s="10"/>
      <c r="B106" s="10"/>
      <c r="C106" s="10" t="s">
        <v>59</v>
      </c>
      <c r="D106" s="10" t="s">
        <v>60</v>
      </c>
      <c r="E106" s="33">
        <v>0.9318</v>
      </c>
      <c r="F106" s="30">
        <v>0.91</v>
      </c>
      <c r="G106" s="30"/>
      <c r="H106" s="37" t="s">
        <v>165</v>
      </c>
    </row>
    <row r="107" ht="51" customHeight="1" spans="1:8">
      <c r="A107" s="10"/>
      <c r="B107" s="10"/>
      <c r="C107" s="10" t="s">
        <v>59</v>
      </c>
      <c r="D107" s="10" t="s">
        <v>62</v>
      </c>
      <c r="E107" s="33">
        <v>0.9089</v>
      </c>
      <c r="F107" s="30">
        <v>0.85</v>
      </c>
      <c r="G107" s="30"/>
      <c r="H107" s="37" t="s">
        <v>165</v>
      </c>
    </row>
    <row r="108" ht="51" customHeight="1" spans="1:8">
      <c r="A108" s="10"/>
      <c r="B108" s="10"/>
      <c r="C108" s="10" t="s">
        <v>56</v>
      </c>
      <c r="D108" s="10" t="s">
        <v>76</v>
      </c>
      <c r="E108" s="32" t="s">
        <v>169</v>
      </c>
      <c r="F108" s="32" t="s">
        <v>169</v>
      </c>
      <c r="G108" s="32"/>
      <c r="H108" s="37" t="s">
        <v>166</v>
      </c>
    </row>
    <row r="109" ht="51" customHeight="1" spans="1:8">
      <c r="A109" s="10"/>
      <c r="B109" s="10"/>
      <c r="C109" s="10" t="s">
        <v>56</v>
      </c>
      <c r="D109" s="10" t="s">
        <v>77</v>
      </c>
      <c r="E109" s="38">
        <v>1163</v>
      </c>
      <c r="F109" s="38">
        <f>900+25+50</f>
        <v>975</v>
      </c>
      <c r="G109" s="38"/>
      <c r="H109" s="37" t="s">
        <v>170</v>
      </c>
    </row>
    <row r="110" ht="46" customHeight="1" spans="1:8">
      <c r="A110" s="10"/>
      <c r="B110" s="26" t="s">
        <v>171</v>
      </c>
      <c r="C110" s="10" t="s">
        <v>172</v>
      </c>
      <c r="D110" s="10" t="s">
        <v>173</v>
      </c>
      <c r="E110" s="35" t="s">
        <v>174</v>
      </c>
      <c r="F110" s="38"/>
      <c r="G110" s="38"/>
      <c r="H110" s="37" t="s">
        <v>166</v>
      </c>
    </row>
    <row r="111" ht="51" customHeight="1" spans="1:8">
      <c r="A111" s="10"/>
      <c r="B111" s="31"/>
      <c r="C111" s="10" t="s">
        <v>86</v>
      </c>
      <c r="D111" s="10" t="s">
        <v>87</v>
      </c>
      <c r="E111" s="32" t="s">
        <v>175</v>
      </c>
      <c r="F111" s="32" t="s">
        <v>176</v>
      </c>
      <c r="G111" s="32"/>
      <c r="H111" s="37" t="s">
        <v>165</v>
      </c>
    </row>
    <row r="112" ht="42" customHeight="1" spans="1:8">
      <c r="A112" s="15" t="s">
        <v>177</v>
      </c>
      <c r="B112" s="19" t="s">
        <v>178</v>
      </c>
      <c r="C112" s="19"/>
      <c r="D112" s="19"/>
      <c r="E112" s="19"/>
      <c r="F112" s="19"/>
      <c r="G112" s="19"/>
      <c r="H112" s="19"/>
    </row>
    <row r="113" ht="21" customHeight="1" spans="1:8">
      <c r="A113" s="10" t="s">
        <v>159</v>
      </c>
      <c r="B113" s="10" t="s">
        <v>50</v>
      </c>
      <c r="C113" s="10" t="s">
        <v>51</v>
      </c>
      <c r="D113" s="10" t="s">
        <v>52</v>
      </c>
      <c r="E113" s="10" t="s">
        <v>53</v>
      </c>
      <c r="F113" s="10"/>
      <c r="G113" s="10"/>
      <c r="H113" s="10" t="s">
        <v>54</v>
      </c>
    </row>
    <row r="114" ht="21" customHeight="1" spans="1:8">
      <c r="A114" s="10"/>
      <c r="B114" s="10"/>
      <c r="C114" s="10"/>
      <c r="D114" s="10"/>
      <c r="E114" s="10" t="s">
        <v>160</v>
      </c>
      <c r="F114" s="10"/>
      <c r="G114" s="10" t="s">
        <v>161</v>
      </c>
      <c r="H114" s="10"/>
    </row>
    <row r="115" ht="21" customHeight="1" spans="1:8">
      <c r="A115" s="10"/>
      <c r="B115" s="10"/>
      <c r="C115" s="10"/>
      <c r="D115" s="10"/>
      <c r="E115" s="12" t="s">
        <v>162</v>
      </c>
      <c r="F115" s="12" t="s">
        <v>163</v>
      </c>
      <c r="G115" s="10"/>
      <c r="H115" s="10"/>
    </row>
    <row r="116" ht="45.95" customHeight="1" spans="1:8">
      <c r="A116" s="26" t="s">
        <v>159</v>
      </c>
      <c r="B116" s="26" t="s">
        <v>55</v>
      </c>
      <c r="C116" s="10" t="s">
        <v>56</v>
      </c>
      <c r="D116" s="10" t="s">
        <v>91</v>
      </c>
      <c r="E116" s="32" t="s">
        <v>179</v>
      </c>
      <c r="F116" s="32" t="s">
        <v>180</v>
      </c>
      <c r="G116" s="32"/>
      <c r="H116" s="37" t="s">
        <v>181</v>
      </c>
    </row>
    <row r="117" ht="45.95" customHeight="1" spans="1:8">
      <c r="A117" s="31"/>
      <c r="B117" s="31"/>
      <c r="C117" s="10" t="s">
        <v>59</v>
      </c>
      <c r="D117" s="10" t="s">
        <v>94</v>
      </c>
      <c r="E117" s="39">
        <v>0.568</v>
      </c>
      <c r="F117" s="30">
        <v>0.535</v>
      </c>
      <c r="G117" s="30"/>
      <c r="H117" s="37" t="s">
        <v>181</v>
      </c>
    </row>
    <row r="118" ht="45.95" customHeight="1" spans="1:8">
      <c r="A118" s="26" t="s">
        <v>159</v>
      </c>
      <c r="B118" s="26" t="s">
        <v>55</v>
      </c>
      <c r="C118" s="10" t="s">
        <v>59</v>
      </c>
      <c r="D118" s="10" t="s">
        <v>182</v>
      </c>
      <c r="E118" s="39">
        <v>0.424</v>
      </c>
      <c r="F118" s="30">
        <v>0.43</v>
      </c>
      <c r="G118" s="30"/>
      <c r="H118" s="37" t="s">
        <v>181</v>
      </c>
    </row>
    <row r="119" ht="45.95" customHeight="1" spans="1:8">
      <c r="A119" s="29"/>
      <c r="B119" s="29"/>
      <c r="C119" s="10" t="s">
        <v>56</v>
      </c>
      <c r="D119" s="10" t="s">
        <v>99</v>
      </c>
      <c r="E119" s="10">
        <v>8</v>
      </c>
      <c r="F119" s="10">
        <v>2</v>
      </c>
      <c r="G119" s="10"/>
      <c r="H119" s="37" t="s">
        <v>181</v>
      </c>
    </row>
    <row r="120" ht="45.95" customHeight="1" spans="1:8">
      <c r="A120" s="29"/>
      <c r="B120" s="29"/>
      <c r="C120" s="10" t="s">
        <v>56</v>
      </c>
      <c r="D120" s="10" t="s">
        <v>183</v>
      </c>
      <c r="E120" s="10">
        <v>25</v>
      </c>
      <c r="F120" s="32" t="s">
        <v>81</v>
      </c>
      <c r="G120" s="32"/>
      <c r="H120" s="37" t="s">
        <v>166</v>
      </c>
    </row>
    <row r="121" ht="45.95" customHeight="1" spans="1:8">
      <c r="A121" s="29"/>
      <c r="B121" s="29"/>
      <c r="C121" s="10" t="s">
        <v>59</v>
      </c>
      <c r="D121" s="10" t="s">
        <v>184</v>
      </c>
      <c r="E121" s="30">
        <v>0.91</v>
      </c>
      <c r="F121" s="30">
        <v>0.85</v>
      </c>
      <c r="G121" s="30"/>
      <c r="H121" s="37" t="s">
        <v>181</v>
      </c>
    </row>
    <row r="122" ht="45.95" customHeight="1" spans="1:8">
      <c r="A122" s="29"/>
      <c r="B122" s="29"/>
      <c r="C122" s="10" t="s">
        <v>56</v>
      </c>
      <c r="D122" s="10" t="s">
        <v>185</v>
      </c>
      <c r="E122" s="40">
        <v>1818</v>
      </c>
      <c r="F122" s="40">
        <v>1860</v>
      </c>
      <c r="G122" s="40"/>
      <c r="H122" s="37" t="s">
        <v>181</v>
      </c>
    </row>
    <row r="123" ht="45.95" customHeight="1" spans="1:8">
      <c r="A123" s="29"/>
      <c r="B123" s="29"/>
      <c r="C123" s="10" t="s">
        <v>56</v>
      </c>
      <c r="D123" s="10" t="s">
        <v>186</v>
      </c>
      <c r="E123" s="10">
        <v>1</v>
      </c>
      <c r="F123" s="10">
        <v>2</v>
      </c>
      <c r="G123" s="10"/>
      <c r="H123" s="37" t="s">
        <v>181</v>
      </c>
    </row>
    <row r="124" ht="45.95" customHeight="1" spans="1:8">
      <c r="A124" s="29"/>
      <c r="B124" s="31"/>
      <c r="C124" s="10" t="s">
        <v>56</v>
      </c>
      <c r="D124" s="10" t="s">
        <v>187</v>
      </c>
      <c r="E124" s="10">
        <v>24</v>
      </c>
      <c r="F124" s="10">
        <v>10</v>
      </c>
      <c r="G124" s="10"/>
      <c r="H124" s="37" t="s">
        <v>181</v>
      </c>
    </row>
    <row r="125" ht="45.95" customHeight="1" spans="1:8">
      <c r="A125" s="29"/>
      <c r="B125" s="29" t="s">
        <v>171</v>
      </c>
      <c r="C125" s="26" t="s">
        <v>172</v>
      </c>
      <c r="D125" s="10" t="s">
        <v>188</v>
      </c>
      <c r="E125" s="10" t="s">
        <v>189</v>
      </c>
      <c r="F125" s="10"/>
      <c r="G125" s="10"/>
      <c r="H125" s="37" t="s">
        <v>181</v>
      </c>
    </row>
    <row r="126" ht="57" spans="1:8">
      <c r="A126" s="31"/>
      <c r="B126" s="31"/>
      <c r="C126" s="31"/>
      <c r="D126" s="10" t="s">
        <v>190</v>
      </c>
      <c r="E126" s="10" t="s">
        <v>191</v>
      </c>
      <c r="F126" s="10" t="s">
        <v>191</v>
      </c>
      <c r="G126" s="10"/>
      <c r="H126" s="37" t="s">
        <v>181</v>
      </c>
    </row>
    <row r="127" ht="52" customHeight="1" spans="1:8">
      <c r="A127" s="15" t="s">
        <v>192</v>
      </c>
      <c r="B127" s="19" t="s">
        <v>193</v>
      </c>
      <c r="C127" s="19"/>
      <c r="D127" s="19"/>
      <c r="E127" s="19"/>
      <c r="F127" s="19"/>
      <c r="G127" s="19"/>
      <c r="H127" s="19"/>
    </row>
    <row r="128" ht="24" customHeight="1" spans="1:8">
      <c r="A128" s="10" t="s">
        <v>159</v>
      </c>
      <c r="B128" s="10" t="s">
        <v>50</v>
      </c>
      <c r="C128" s="10" t="s">
        <v>51</v>
      </c>
      <c r="D128" s="10" t="s">
        <v>52</v>
      </c>
      <c r="E128" s="10" t="s">
        <v>53</v>
      </c>
      <c r="F128" s="10"/>
      <c r="G128" s="10"/>
      <c r="H128" s="10" t="s">
        <v>54</v>
      </c>
    </row>
    <row r="129" ht="24" customHeight="1" spans="1:8">
      <c r="A129" s="10"/>
      <c r="B129" s="10"/>
      <c r="C129" s="10"/>
      <c r="D129" s="10"/>
      <c r="E129" s="10" t="s">
        <v>160</v>
      </c>
      <c r="F129" s="10"/>
      <c r="G129" s="10" t="s">
        <v>161</v>
      </c>
      <c r="H129" s="10"/>
    </row>
    <row r="130" ht="21.95" customHeight="1" spans="1:8">
      <c r="A130" s="10"/>
      <c r="B130" s="10"/>
      <c r="C130" s="10"/>
      <c r="D130" s="10"/>
      <c r="E130" s="12" t="s">
        <v>162</v>
      </c>
      <c r="F130" s="12" t="s">
        <v>163</v>
      </c>
      <c r="G130" s="10"/>
      <c r="H130" s="10"/>
    </row>
    <row r="131" ht="48" customHeight="1" spans="1:8">
      <c r="A131" s="10" t="s">
        <v>159</v>
      </c>
      <c r="B131" s="10" t="s">
        <v>171</v>
      </c>
      <c r="C131" s="10" t="s">
        <v>194</v>
      </c>
      <c r="D131" s="10" t="s">
        <v>104</v>
      </c>
      <c r="E131" s="10">
        <v>1.21</v>
      </c>
      <c r="F131" s="10">
        <v>1</v>
      </c>
      <c r="G131" s="10"/>
      <c r="H131" s="37" t="s">
        <v>195</v>
      </c>
    </row>
    <row r="132" ht="48" customHeight="1" spans="1:8">
      <c r="A132" s="10"/>
      <c r="B132" s="10"/>
      <c r="C132" s="10"/>
      <c r="D132" s="10" t="s">
        <v>105</v>
      </c>
      <c r="E132" s="10">
        <v>0.98</v>
      </c>
      <c r="F132" s="10">
        <v>0.7</v>
      </c>
      <c r="G132" s="10"/>
      <c r="H132" s="37" t="s">
        <v>195</v>
      </c>
    </row>
    <row r="133" ht="48" customHeight="1" spans="1:8">
      <c r="A133" s="10"/>
      <c r="B133" s="10" t="s">
        <v>55</v>
      </c>
      <c r="C133" s="10" t="s">
        <v>59</v>
      </c>
      <c r="D133" s="10" t="s">
        <v>106</v>
      </c>
      <c r="E133" s="39">
        <v>-0.097</v>
      </c>
      <c r="F133" s="30">
        <v>0</v>
      </c>
      <c r="G133" s="30"/>
      <c r="H133" s="37" t="s">
        <v>195</v>
      </c>
    </row>
    <row r="134" ht="53" customHeight="1" spans="1:8">
      <c r="A134" s="10" t="s">
        <v>159</v>
      </c>
      <c r="B134" s="10" t="s">
        <v>55</v>
      </c>
      <c r="C134" s="10" t="s">
        <v>59</v>
      </c>
      <c r="D134" s="10" t="s">
        <v>107</v>
      </c>
      <c r="E134" s="39">
        <v>0.454</v>
      </c>
      <c r="F134" s="30">
        <v>-0.176</v>
      </c>
      <c r="G134" s="30"/>
      <c r="H134" s="37" t="s">
        <v>195</v>
      </c>
    </row>
    <row r="135" ht="53" customHeight="1" spans="1:8">
      <c r="A135" s="10"/>
      <c r="B135" s="10"/>
      <c r="C135" s="10" t="s">
        <v>56</v>
      </c>
      <c r="D135" s="10" t="s">
        <v>108</v>
      </c>
      <c r="E135" s="10">
        <v>77</v>
      </c>
      <c r="F135" s="10">
        <v>58</v>
      </c>
      <c r="G135" s="10"/>
      <c r="H135" s="37" t="s">
        <v>195</v>
      </c>
    </row>
    <row r="136" ht="53" customHeight="1" spans="1:8">
      <c r="A136" s="10"/>
      <c r="B136" s="10"/>
      <c r="C136" s="10" t="s">
        <v>56</v>
      </c>
      <c r="D136" s="10" t="s">
        <v>109</v>
      </c>
      <c r="E136" s="10">
        <v>156</v>
      </c>
      <c r="F136" s="10">
        <v>120</v>
      </c>
      <c r="G136" s="10"/>
      <c r="H136" s="37" t="s">
        <v>195</v>
      </c>
    </row>
    <row r="137" ht="53" customHeight="1" spans="1:8">
      <c r="A137" s="10"/>
      <c r="B137" s="10"/>
      <c r="C137" s="10" t="s">
        <v>56</v>
      </c>
      <c r="D137" s="10" t="s">
        <v>196</v>
      </c>
      <c r="E137" s="10">
        <v>1</v>
      </c>
      <c r="F137" s="10">
        <v>1</v>
      </c>
      <c r="G137" s="10"/>
      <c r="H137" s="37" t="s">
        <v>195</v>
      </c>
    </row>
    <row r="138" ht="53" customHeight="1" spans="1:8">
      <c r="A138" s="10"/>
      <c r="B138" s="10"/>
      <c r="C138" s="10" t="s">
        <v>56</v>
      </c>
      <c r="D138" s="10" t="s">
        <v>197</v>
      </c>
      <c r="E138" s="10">
        <v>17</v>
      </c>
      <c r="F138" s="10">
        <v>15</v>
      </c>
      <c r="G138" s="10"/>
      <c r="H138" s="37" t="s">
        <v>195</v>
      </c>
    </row>
    <row r="139" ht="53" customHeight="1" spans="1:8">
      <c r="A139" s="10"/>
      <c r="B139" s="10"/>
      <c r="C139" s="10" t="s">
        <v>56</v>
      </c>
      <c r="D139" s="10" t="s">
        <v>198</v>
      </c>
      <c r="E139" s="10">
        <v>0</v>
      </c>
      <c r="F139" s="10">
        <v>1</v>
      </c>
      <c r="G139" s="10"/>
      <c r="H139" s="37" t="s">
        <v>195</v>
      </c>
    </row>
    <row r="140" ht="53" customHeight="1" spans="1:8">
      <c r="A140" s="10"/>
      <c r="B140" s="10"/>
      <c r="C140" s="10" t="s">
        <v>56</v>
      </c>
      <c r="D140" s="10" t="s">
        <v>199</v>
      </c>
      <c r="E140" s="10">
        <v>2</v>
      </c>
      <c r="F140" s="10">
        <v>5</v>
      </c>
      <c r="G140" s="10"/>
      <c r="H140" s="37" t="s">
        <v>195</v>
      </c>
    </row>
    <row r="141" ht="53" customHeight="1" spans="1:8">
      <c r="A141" s="10"/>
      <c r="B141" s="10"/>
      <c r="C141" s="10" t="s">
        <v>56</v>
      </c>
      <c r="D141" s="21" t="s">
        <v>200</v>
      </c>
      <c r="E141" s="20">
        <v>13</v>
      </c>
      <c r="F141" s="20">
        <v>20</v>
      </c>
      <c r="G141" s="20"/>
      <c r="H141" s="37" t="s">
        <v>195</v>
      </c>
    </row>
    <row r="142" ht="53" customHeight="1" spans="1:8">
      <c r="A142" s="10"/>
      <c r="B142" s="10"/>
      <c r="C142" s="10" t="s">
        <v>56</v>
      </c>
      <c r="D142" s="21" t="s">
        <v>201</v>
      </c>
      <c r="E142" s="10">
        <v>488</v>
      </c>
      <c r="F142" s="10">
        <v>390</v>
      </c>
      <c r="G142" s="10"/>
      <c r="H142" s="37" t="s">
        <v>195</v>
      </c>
    </row>
    <row r="143" ht="53" customHeight="1" spans="1:8">
      <c r="A143" s="10"/>
      <c r="B143" s="10"/>
      <c r="C143" s="10" t="s">
        <v>56</v>
      </c>
      <c r="D143" s="21" t="s">
        <v>202</v>
      </c>
      <c r="E143" s="10">
        <v>4</v>
      </c>
      <c r="F143" s="10">
        <v>3</v>
      </c>
      <c r="G143" s="10"/>
      <c r="H143" s="37" t="s">
        <v>195</v>
      </c>
    </row>
    <row r="144" ht="53" customHeight="1" spans="1:8">
      <c r="A144" s="10"/>
      <c r="B144" s="10"/>
      <c r="C144" s="10" t="s">
        <v>56</v>
      </c>
      <c r="D144" s="10" t="s">
        <v>203</v>
      </c>
      <c r="E144" s="10">
        <v>110</v>
      </c>
      <c r="F144" s="10">
        <v>105</v>
      </c>
      <c r="G144" s="10"/>
      <c r="H144" s="37" t="s">
        <v>195</v>
      </c>
    </row>
    <row r="145" ht="46" customHeight="1" spans="1:8">
      <c r="A145" s="15" t="s">
        <v>204</v>
      </c>
      <c r="B145" s="19" t="s">
        <v>205</v>
      </c>
      <c r="C145" s="19"/>
      <c r="D145" s="19"/>
      <c r="E145" s="19"/>
      <c r="F145" s="19"/>
      <c r="G145" s="19"/>
      <c r="H145" s="19"/>
    </row>
    <row r="146" ht="21" customHeight="1" spans="1:8">
      <c r="A146" s="10" t="s">
        <v>159</v>
      </c>
      <c r="B146" s="10" t="s">
        <v>50</v>
      </c>
      <c r="C146" s="10" t="s">
        <v>51</v>
      </c>
      <c r="D146" s="10" t="s">
        <v>52</v>
      </c>
      <c r="E146" s="10" t="s">
        <v>53</v>
      </c>
      <c r="F146" s="10"/>
      <c r="G146" s="10"/>
      <c r="H146" s="10" t="s">
        <v>54</v>
      </c>
    </row>
    <row r="147" ht="20.1" customHeight="1" spans="1:8">
      <c r="A147" s="10"/>
      <c r="B147" s="10"/>
      <c r="C147" s="10"/>
      <c r="D147" s="10"/>
      <c r="E147" s="10" t="s">
        <v>160</v>
      </c>
      <c r="F147" s="10"/>
      <c r="G147" s="10" t="s">
        <v>161</v>
      </c>
      <c r="H147" s="10"/>
    </row>
    <row r="148" ht="28" customHeight="1" spans="1:8">
      <c r="A148" s="10"/>
      <c r="B148" s="10"/>
      <c r="C148" s="10"/>
      <c r="D148" s="10"/>
      <c r="E148" s="12" t="s">
        <v>162</v>
      </c>
      <c r="F148" s="12" t="s">
        <v>163</v>
      </c>
      <c r="G148" s="10"/>
      <c r="H148" s="10"/>
    </row>
    <row r="149" ht="99" customHeight="1" spans="1:8">
      <c r="A149" s="10" t="s">
        <v>159</v>
      </c>
      <c r="B149" s="26" t="s">
        <v>171</v>
      </c>
      <c r="C149" s="10" t="s">
        <v>206</v>
      </c>
      <c r="D149" s="10" t="s">
        <v>122</v>
      </c>
      <c r="E149" s="37" t="s">
        <v>207</v>
      </c>
      <c r="F149" s="10" t="s">
        <v>208</v>
      </c>
      <c r="G149" s="10"/>
      <c r="H149" s="37" t="s">
        <v>209</v>
      </c>
    </row>
    <row r="150" ht="38.1" customHeight="1" spans="1:8">
      <c r="A150" s="10"/>
      <c r="B150" s="31"/>
      <c r="C150" s="10" t="s">
        <v>206</v>
      </c>
      <c r="D150" s="10" t="s">
        <v>210</v>
      </c>
      <c r="E150" s="10" t="s">
        <v>74</v>
      </c>
      <c r="F150" s="10" t="s">
        <v>211</v>
      </c>
      <c r="G150" s="10"/>
      <c r="H150" s="37" t="s">
        <v>209</v>
      </c>
    </row>
    <row r="151" ht="51" customHeight="1" spans="1:8">
      <c r="A151" s="10"/>
      <c r="B151" s="26" t="s">
        <v>55</v>
      </c>
      <c r="C151" s="10" t="s">
        <v>56</v>
      </c>
      <c r="D151" s="10" t="s">
        <v>212</v>
      </c>
      <c r="E151" s="10" t="s">
        <v>74</v>
      </c>
      <c r="F151" s="10">
        <v>5</v>
      </c>
      <c r="G151" s="10"/>
      <c r="H151" s="37" t="s">
        <v>209</v>
      </c>
    </row>
    <row r="152" ht="38.1" customHeight="1" spans="1:8">
      <c r="A152" s="10"/>
      <c r="B152" s="31"/>
      <c r="C152" s="10" t="s">
        <v>56</v>
      </c>
      <c r="D152" s="10" t="s">
        <v>130</v>
      </c>
      <c r="E152" s="10">
        <v>10</v>
      </c>
      <c r="F152" s="10">
        <v>3</v>
      </c>
      <c r="G152" s="10"/>
      <c r="H152" s="37" t="s">
        <v>181</v>
      </c>
    </row>
    <row r="153" ht="48" customHeight="1" spans="1:8">
      <c r="A153" s="15" t="s">
        <v>213</v>
      </c>
      <c r="B153" s="19" t="s">
        <v>214</v>
      </c>
      <c r="C153" s="19"/>
      <c r="D153" s="19"/>
      <c r="E153" s="19"/>
      <c r="F153" s="19"/>
      <c r="G153" s="19"/>
      <c r="H153" s="19"/>
    </row>
    <row r="154" ht="24" customHeight="1" spans="1:8">
      <c r="A154" s="10" t="s">
        <v>159</v>
      </c>
      <c r="B154" s="10" t="s">
        <v>50</v>
      </c>
      <c r="C154" s="10" t="s">
        <v>51</v>
      </c>
      <c r="D154" s="10" t="s">
        <v>52</v>
      </c>
      <c r="E154" s="10" t="s">
        <v>53</v>
      </c>
      <c r="F154" s="10"/>
      <c r="G154" s="10"/>
      <c r="H154" s="10" t="s">
        <v>54</v>
      </c>
    </row>
    <row r="155" ht="24" customHeight="1" spans="1:8">
      <c r="A155" s="10"/>
      <c r="B155" s="10"/>
      <c r="C155" s="10"/>
      <c r="D155" s="10"/>
      <c r="E155" s="10" t="s">
        <v>160</v>
      </c>
      <c r="F155" s="10"/>
      <c r="G155" s="10" t="s">
        <v>161</v>
      </c>
      <c r="H155" s="10"/>
    </row>
    <row r="156" ht="24" customHeight="1" spans="1:8">
      <c r="A156" s="10"/>
      <c r="B156" s="10"/>
      <c r="C156" s="10"/>
      <c r="D156" s="10"/>
      <c r="E156" s="12" t="s">
        <v>162</v>
      </c>
      <c r="F156" s="12" t="s">
        <v>163</v>
      </c>
      <c r="G156" s="10"/>
      <c r="H156" s="10"/>
    </row>
    <row r="157" ht="48" customHeight="1" spans="1:8">
      <c r="A157" s="10"/>
      <c r="B157" s="10" t="s">
        <v>55</v>
      </c>
      <c r="C157" s="10" t="s">
        <v>56</v>
      </c>
      <c r="D157" s="10" t="s">
        <v>136</v>
      </c>
      <c r="E157" s="10">
        <v>20.55</v>
      </c>
      <c r="F157" s="10">
        <v>18.57</v>
      </c>
      <c r="G157" s="10"/>
      <c r="H157" s="37" t="s">
        <v>215</v>
      </c>
    </row>
    <row r="158" ht="48" customHeight="1" spans="1:8">
      <c r="A158" s="10"/>
      <c r="B158" s="10"/>
      <c r="C158" s="10" t="s">
        <v>56</v>
      </c>
      <c r="D158" s="10" t="s">
        <v>138</v>
      </c>
      <c r="E158" s="10">
        <v>9.38</v>
      </c>
      <c r="F158" s="10">
        <v>6</v>
      </c>
      <c r="G158" s="10"/>
      <c r="H158" s="37" t="s">
        <v>215</v>
      </c>
    </row>
    <row r="159" ht="48" customHeight="1" spans="1:8">
      <c r="A159" s="10"/>
      <c r="B159" s="10"/>
      <c r="C159" s="10" t="s">
        <v>56</v>
      </c>
      <c r="D159" s="10" t="s">
        <v>139</v>
      </c>
      <c r="E159" s="10">
        <v>0.34</v>
      </c>
      <c r="F159" s="10">
        <v>0.34</v>
      </c>
      <c r="G159" s="10"/>
      <c r="H159" s="37" t="s">
        <v>215</v>
      </c>
    </row>
    <row r="160" ht="48" customHeight="1" spans="1:8">
      <c r="A160" s="10"/>
      <c r="B160" s="10"/>
      <c r="C160" s="10" t="s">
        <v>56</v>
      </c>
      <c r="D160" s="10" t="s">
        <v>140</v>
      </c>
      <c r="E160" s="10">
        <v>14300</v>
      </c>
      <c r="F160" s="10">
        <v>14500</v>
      </c>
      <c r="G160" s="10"/>
      <c r="H160" s="37" t="s">
        <v>215</v>
      </c>
    </row>
    <row r="161" ht="48" customHeight="1" spans="1:8">
      <c r="A161" s="10"/>
      <c r="B161" s="10"/>
      <c r="C161" s="10" t="s">
        <v>56</v>
      </c>
      <c r="D161" s="10" t="s">
        <v>142</v>
      </c>
      <c r="E161" s="10">
        <v>106.81</v>
      </c>
      <c r="F161" s="10">
        <v>120</v>
      </c>
      <c r="G161" s="10"/>
      <c r="H161" s="37" t="s">
        <v>215</v>
      </c>
    </row>
    <row r="162" ht="48" customHeight="1" spans="1:8">
      <c r="A162" s="10"/>
      <c r="B162" s="10" t="s">
        <v>171</v>
      </c>
      <c r="C162" s="10" t="s">
        <v>206</v>
      </c>
      <c r="D162" s="10" t="s">
        <v>216</v>
      </c>
      <c r="E162" s="10" t="s">
        <v>217</v>
      </c>
      <c r="F162" s="10"/>
      <c r="G162" s="10"/>
      <c r="H162" s="37" t="s">
        <v>215</v>
      </c>
    </row>
    <row r="163" ht="48" customHeight="1" spans="1:8">
      <c r="A163" s="10"/>
      <c r="B163" s="10"/>
      <c r="C163" s="10" t="s">
        <v>218</v>
      </c>
      <c r="D163" s="10" t="s">
        <v>219</v>
      </c>
      <c r="E163" s="10" t="s">
        <v>217</v>
      </c>
      <c r="F163" s="10"/>
      <c r="G163" s="10"/>
      <c r="H163" s="37" t="s">
        <v>215</v>
      </c>
    </row>
    <row r="164" ht="42" customHeight="1" spans="1:8">
      <c r="A164" s="15" t="s">
        <v>220</v>
      </c>
      <c r="B164" s="18" t="s">
        <v>221</v>
      </c>
      <c r="C164" s="18"/>
      <c r="D164" s="18"/>
      <c r="E164" s="18"/>
      <c r="F164" s="18"/>
      <c r="G164" s="18"/>
      <c r="H164" s="18"/>
    </row>
    <row r="165" ht="21" customHeight="1" spans="1:8">
      <c r="A165" s="10" t="s">
        <v>159</v>
      </c>
      <c r="B165" s="10" t="s">
        <v>50</v>
      </c>
      <c r="C165" s="10" t="s">
        <v>51</v>
      </c>
      <c r="D165" s="10" t="s">
        <v>52</v>
      </c>
      <c r="E165" s="10" t="s">
        <v>53</v>
      </c>
      <c r="F165" s="10"/>
      <c r="G165" s="10"/>
      <c r="H165" s="10" t="s">
        <v>54</v>
      </c>
    </row>
    <row r="166" ht="21" customHeight="1" spans="1:8">
      <c r="A166" s="10"/>
      <c r="B166" s="10"/>
      <c r="C166" s="10"/>
      <c r="D166" s="10"/>
      <c r="E166" s="10" t="s">
        <v>160</v>
      </c>
      <c r="F166" s="10"/>
      <c r="G166" s="10" t="s">
        <v>161</v>
      </c>
      <c r="H166" s="10"/>
    </row>
    <row r="167" ht="21" customHeight="1" spans="1:8">
      <c r="A167" s="10"/>
      <c r="B167" s="10"/>
      <c r="C167" s="10"/>
      <c r="D167" s="10"/>
      <c r="E167" s="12" t="s">
        <v>162</v>
      </c>
      <c r="F167" s="12" t="s">
        <v>163</v>
      </c>
      <c r="G167" s="10"/>
      <c r="H167" s="10"/>
    </row>
    <row r="168" ht="32" customHeight="1" spans="1:8">
      <c r="A168" s="10" t="s">
        <v>159</v>
      </c>
      <c r="B168" s="10" t="s">
        <v>55</v>
      </c>
      <c r="C168" s="10" t="s">
        <v>56</v>
      </c>
      <c r="D168" s="10" t="s">
        <v>222</v>
      </c>
      <c r="E168" s="10">
        <v>3</v>
      </c>
      <c r="F168" s="10">
        <v>1</v>
      </c>
      <c r="G168" s="10"/>
      <c r="H168" s="37" t="s">
        <v>223</v>
      </c>
    </row>
    <row r="169" ht="33" customHeight="1" spans="1:8">
      <c r="A169" s="10"/>
      <c r="B169" s="10" t="s">
        <v>171</v>
      </c>
      <c r="C169" s="10" t="s">
        <v>194</v>
      </c>
      <c r="D169" s="10" t="s">
        <v>147</v>
      </c>
      <c r="E169" s="10">
        <v>30</v>
      </c>
      <c r="F169" s="10">
        <v>10</v>
      </c>
      <c r="G169" s="10"/>
      <c r="H169" s="37" t="s">
        <v>223</v>
      </c>
    </row>
    <row r="170" ht="33" customHeight="1" spans="1:8">
      <c r="A170" s="10"/>
      <c r="B170" s="10" t="s">
        <v>55</v>
      </c>
      <c r="C170" s="10" t="s">
        <v>56</v>
      </c>
      <c r="D170" s="10" t="s">
        <v>148</v>
      </c>
      <c r="E170" s="33">
        <v>0.4355</v>
      </c>
      <c r="F170" s="30">
        <v>0.57</v>
      </c>
      <c r="G170" s="30"/>
      <c r="H170" s="37" t="s">
        <v>165</v>
      </c>
    </row>
    <row r="171" ht="37" customHeight="1" spans="1:8">
      <c r="A171" s="10"/>
      <c r="B171" s="10" t="s">
        <v>55</v>
      </c>
      <c r="C171" s="10" t="s">
        <v>59</v>
      </c>
      <c r="D171" s="10" t="s">
        <v>149</v>
      </c>
      <c r="E171" s="10">
        <v>61</v>
      </c>
      <c r="F171" s="10">
        <v>65</v>
      </c>
      <c r="G171" s="10"/>
      <c r="H171" s="37" t="s">
        <v>223</v>
      </c>
    </row>
    <row r="172" s="7" customFormat="1" ht="36" customHeight="1" spans="1:8">
      <c r="A172" s="15" t="s">
        <v>224</v>
      </c>
      <c r="B172" s="18" t="s">
        <v>225</v>
      </c>
      <c r="C172" s="18"/>
      <c r="D172" s="18"/>
      <c r="E172" s="18"/>
      <c r="F172" s="18"/>
      <c r="G172" s="18"/>
      <c r="H172" s="18"/>
    </row>
    <row r="173" s="7" customFormat="1" ht="22" customHeight="1" spans="1:8">
      <c r="A173" s="26" t="s">
        <v>159</v>
      </c>
      <c r="B173" s="10" t="s">
        <v>50</v>
      </c>
      <c r="C173" s="10" t="s">
        <v>51</v>
      </c>
      <c r="D173" s="10" t="s">
        <v>52</v>
      </c>
      <c r="E173" s="10" t="s">
        <v>53</v>
      </c>
      <c r="F173" s="10"/>
      <c r="G173" s="10"/>
      <c r="H173" s="10" t="s">
        <v>54</v>
      </c>
    </row>
    <row r="174" s="7" customFormat="1" ht="22" customHeight="1" spans="1:8">
      <c r="A174" s="29"/>
      <c r="B174" s="10"/>
      <c r="C174" s="10"/>
      <c r="D174" s="10"/>
      <c r="E174" s="10" t="s">
        <v>160</v>
      </c>
      <c r="F174" s="10"/>
      <c r="G174" s="10" t="s">
        <v>161</v>
      </c>
      <c r="H174" s="10"/>
    </row>
    <row r="175" s="7" customFormat="1" ht="22" customHeight="1" spans="1:8">
      <c r="A175" s="29"/>
      <c r="B175" s="10"/>
      <c r="C175" s="10"/>
      <c r="D175" s="10"/>
      <c r="E175" s="12" t="s">
        <v>162</v>
      </c>
      <c r="F175" s="12" t="s">
        <v>163</v>
      </c>
      <c r="G175" s="10"/>
      <c r="H175" s="10"/>
    </row>
    <row r="176" s="7" customFormat="1" ht="33" customHeight="1" spans="1:8">
      <c r="A176" s="29"/>
      <c r="B176" s="10" t="s">
        <v>55</v>
      </c>
      <c r="C176" s="10" t="s">
        <v>206</v>
      </c>
      <c r="D176" s="10" t="s">
        <v>155</v>
      </c>
      <c r="E176" s="10">
        <v>10</v>
      </c>
      <c r="F176" s="10">
        <v>6</v>
      </c>
      <c r="G176" s="10"/>
      <c r="H176" s="37" t="s">
        <v>170</v>
      </c>
    </row>
    <row r="177" s="7" customFormat="1" ht="30" customHeight="1" spans="1:8">
      <c r="A177" s="29"/>
      <c r="B177" s="26" t="s">
        <v>171</v>
      </c>
      <c r="C177" s="10" t="s">
        <v>206</v>
      </c>
      <c r="D177" s="10" t="s">
        <v>152</v>
      </c>
      <c r="E177" s="10">
        <v>2</v>
      </c>
      <c r="F177" s="10">
        <v>2</v>
      </c>
      <c r="G177" s="10"/>
      <c r="H177" s="37" t="s">
        <v>165</v>
      </c>
    </row>
    <row r="178" s="7" customFormat="1" ht="32" customHeight="1" spans="1:8">
      <c r="A178" s="29"/>
      <c r="B178" s="29"/>
      <c r="C178" s="10" t="s">
        <v>194</v>
      </c>
      <c r="D178" s="10" t="s">
        <v>153</v>
      </c>
      <c r="E178" s="10">
        <v>390</v>
      </c>
      <c r="F178" s="10">
        <v>400</v>
      </c>
      <c r="G178" s="10"/>
      <c r="H178" s="37" t="s">
        <v>226</v>
      </c>
    </row>
    <row r="179" s="7" customFormat="1" ht="42.75" spans="1:8">
      <c r="A179" s="29"/>
      <c r="B179" s="29"/>
      <c r="C179" s="10" t="s">
        <v>194</v>
      </c>
      <c r="D179" s="10" t="s">
        <v>154</v>
      </c>
      <c r="E179" s="10">
        <v>500</v>
      </c>
      <c r="F179" s="10">
        <v>500</v>
      </c>
      <c r="G179" s="10"/>
      <c r="H179" s="37" t="s">
        <v>209</v>
      </c>
    </row>
    <row r="180" s="7" customFormat="1" ht="28.5" spans="1:8">
      <c r="A180" s="31"/>
      <c r="B180" s="31"/>
      <c r="C180" s="10" t="s">
        <v>206</v>
      </c>
      <c r="D180" s="10" t="s">
        <v>119</v>
      </c>
      <c r="E180" s="41">
        <v>179</v>
      </c>
      <c r="F180" s="41">
        <v>175</v>
      </c>
      <c r="G180" s="41"/>
      <c r="H180" s="37" t="s">
        <v>209</v>
      </c>
    </row>
    <row r="182" ht="27" customHeight="1" spans="1:8">
      <c r="A182" s="7" t="s">
        <v>227</v>
      </c>
      <c r="B182" s="42" t="s">
        <v>228</v>
      </c>
      <c r="C182" s="42"/>
      <c r="D182" s="42"/>
      <c r="E182" s="42"/>
      <c r="F182" s="42"/>
      <c r="G182" s="42"/>
      <c r="H182" s="42"/>
    </row>
    <row r="183" ht="30" customHeight="1" spans="2:8">
      <c r="B183" s="42" t="s">
        <v>229</v>
      </c>
      <c r="C183" s="42"/>
      <c r="D183" s="42"/>
      <c r="E183" s="42"/>
      <c r="F183" s="42"/>
      <c r="G183" s="42"/>
      <c r="H183" s="42"/>
    </row>
    <row r="184" ht="30" customHeight="1" spans="2:8">
      <c r="B184" s="42" t="s">
        <v>230</v>
      </c>
      <c r="C184" s="42"/>
      <c r="D184" s="42"/>
      <c r="E184" s="42"/>
      <c r="F184" s="42"/>
      <c r="G184" s="42"/>
      <c r="H184" s="42"/>
    </row>
    <row r="185" ht="28" customHeight="1" spans="2:8">
      <c r="B185" s="42" t="s">
        <v>231</v>
      </c>
      <c r="C185" s="42"/>
      <c r="D185" s="42"/>
      <c r="E185" s="42"/>
      <c r="F185" s="42"/>
      <c r="G185" s="42"/>
      <c r="H185" s="42"/>
    </row>
    <row r="186" ht="32" customHeight="1" spans="2:8">
      <c r="B186" s="42" t="s">
        <v>232</v>
      </c>
      <c r="C186" s="42"/>
      <c r="D186" s="42"/>
      <c r="E186" s="42"/>
      <c r="F186" s="42"/>
      <c r="G186" s="42"/>
      <c r="H186" s="42"/>
    </row>
    <row r="187" ht="32" customHeight="1" spans="2:8">
      <c r="B187" s="42" t="s">
        <v>233</v>
      </c>
      <c r="C187" s="42"/>
      <c r="D187" s="42"/>
      <c r="E187" s="42"/>
      <c r="F187" s="42"/>
      <c r="G187" s="42"/>
      <c r="H187" s="42"/>
    </row>
  </sheetData>
  <mergeCells count="286">
    <mergeCell ref="A2:H2"/>
    <mergeCell ref="A3:H3"/>
    <mergeCell ref="B4:H4"/>
    <mergeCell ref="B5:C5"/>
    <mergeCell ref="E5:H5"/>
    <mergeCell ref="G6:H6"/>
    <mergeCell ref="C8:D8"/>
    <mergeCell ref="C9:D9"/>
    <mergeCell ref="C10:D10"/>
    <mergeCell ref="C11:D11"/>
    <mergeCell ref="C12:D12"/>
    <mergeCell ref="C13:D13"/>
    <mergeCell ref="B14:H14"/>
    <mergeCell ref="B15:H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D21"/>
    <mergeCell ref="E21:H21"/>
    <mergeCell ref="B22:D22"/>
    <mergeCell ref="E22:H22"/>
    <mergeCell ref="B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B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B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B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B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B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B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B96:H96"/>
    <mergeCell ref="E97:G97"/>
    <mergeCell ref="E98:F98"/>
    <mergeCell ref="B112:H112"/>
    <mergeCell ref="E113:G113"/>
    <mergeCell ref="E114:F114"/>
    <mergeCell ref="B127:H127"/>
    <mergeCell ref="E128:G128"/>
    <mergeCell ref="E129:F129"/>
    <mergeCell ref="B145:H145"/>
    <mergeCell ref="E146:G146"/>
    <mergeCell ref="E147:F147"/>
    <mergeCell ref="B153:H153"/>
    <mergeCell ref="E154:G154"/>
    <mergeCell ref="E155:F155"/>
    <mergeCell ref="B164:H164"/>
    <mergeCell ref="E165:G165"/>
    <mergeCell ref="E166:F166"/>
    <mergeCell ref="B172:H172"/>
    <mergeCell ref="E173:G173"/>
    <mergeCell ref="E174:F174"/>
    <mergeCell ref="B182:H182"/>
    <mergeCell ref="B183:H183"/>
    <mergeCell ref="B184:H184"/>
    <mergeCell ref="B185:H185"/>
    <mergeCell ref="B186:H186"/>
    <mergeCell ref="B187:H187"/>
    <mergeCell ref="A6:A13"/>
    <mergeCell ref="A16:A20"/>
    <mergeCell ref="A21:A22"/>
    <mergeCell ref="A24:A30"/>
    <mergeCell ref="A31:A42"/>
    <mergeCell ref="A44:A49"/>
    <mergeCell ref="A50:A51"/>
    <mergeCell ref="A53:A66"/>
    <mergeCell ref="A68:A75"/>
    <mergeCell ref="A77:A82"/>
    <mergeCell ref="A84:A88"/>
    <mergeCell ref="A90:A95"/>
    <mergeCell ref="A97:A101"/>
    <mergeCell ref="A102:A111"/>
    <mergeCell ref="A113:A115"/>
    <mergeCell ref="A116:A117"/>
    <mergeCell ref="A118:A126"/>
    <mergeCell ref="A128:A130"/>
    <mergeCell ref="A131:A133"/>
    <mergeCell ref="A134:A144"/>
    <mergeCell ref="A146:A148"/>
    <mergeCell ref="A149:A152"/>
    <mergeCell ref="A154:A163"/>
    <mergeCell ref="A165:A167"/>
    <mergeCell ref="A168:A171"/>
    <mergeCell ref="A173:A180"/>
    <mergeCell ref="B8:B10"/>
    <mergeCell ref="B11:B13"/>
    <mergeCell ref="B25:B30"/>
    <mergeCell ref="B31:B41"/>
    <mergeCell ref="B45:B49"/>
    <mergeCell ref="B50:B51"/>
    <mergeCell ref="B54:B66"/>
    <mergeCell ref="B69:B75"/>
    <mergeCell ref="B78:B82"/>
    <mergeCell ref="B85:B88"/>
    <mergeCell ref="B91:B95"/>
    <mergeCell ref="B97:B99"/>
    <mergeCell ref="B100:B101"/>
    <mergeCell ref="B102:B109"/>
    <mergeCell ref="B110:B111"/>
    <mergeCell ref="B113:B115"/>
    <mergeCell ref="B116:B117"/>
    <mergeCell ref="B118:B124"/>
    <mergeCell ref="B125:B126"/>
    <mergeCell ref="B128:B130"/>
    <mergeCell ref="B131:B132"/>
    <mergeCell ref="B134:B144"/>
    <mergeCell ref="B146:B148"/>
    <mergeCell ref="B149:B150"/>
    <mergeCell ref="B151:B152"/>
    <mergeCell ref="B154:B156"/>
    <mergeCell ref="B157:B161"/>
    <mergeCell ref="B162:B163"/>
    <mergeCell ref="B165:B167"/>
    <mergeCell ref="B173:B175"/>
    <mergeCell ref="B177:B180"/>
    <mergeCell ref="C54:C55"/>
    <mergeCell ref="C56:C57"/>
    <mergeCell ref="C97:C99"/>
    <mergeCell ref="C113:C115"/>
    <mergeCell ref="C125:C126"/>
    <mergeCell ref="C128:C130"/>
    <mergeCell ref="C131:C132"/>
    <mergeCell ref="C146:C148"/>
    <mergeCell ref="C154:C156"/>
    <mergeCell ref="C165:C167"/>
    <mergeCell ref="C173:C175"/>
    <mergeCell ref="D97:D99"/>
    <mergeCell ref="D113:D115"/>
    <mergeCell ref="D128:D130"/>
    <mergeCell ref="D146:D148"/>
    <mergeCell ref="D154:D156"/>
    <mergeCell ref="D165:D167"/>
    <mergeCell ref="D173:D175"/>
    <mergeCell ref="E6:E7"/>
    <mergeCell ref="F6:F7"/>
    <mergeCell ref="G98:G99"/>
    <mergeCell ref="G114:G115"/>
    <mergeCell ref="G129:G130"/>
    <mergeCell ref="G147:G148"/>
    <mergeCell ref="G155:G156"/>
    <mergeCell ref="G166:G167"/>
    <mergeCell ref="G174:G175"/>
    <mergeCell ref="H97:H99"/>
    <mergeCell ref="H113:H115"/>
    <mergeCell ref="H128:H130"/>
    <mergeCell ref="H146:H148"/>
    <mergeCell ref="H154:H156"/>
    <mergeCell ref="H165:H167"/>
    <mergeCell ref="H173:H175"/>
    <mergeCell ref="B6:D7"/>
  </mergeCells>
  <pageMargins left="0.393055555555556" right="0.354166666666667" top="1.0625" bottom="0.826388888888889" header="0.511805555555556" footer="0.511805555555556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F14" sqref="F14"/>
    </sheetView>
  </sheetViews>
  <sheetFormatPr defaultColWidth="9" defaultRowHeight="14.25" outlineLevelRow="2"/>
  <cols>
    <col min="1" max="1" width="77.75" style="1" customWidth="1"/>
    <col min="2" max="16384" width="9" style="1"/>
  </cols>
  <sheetData>
    <row r="1" ht="44.1" customHeight="1" spans="1:1">
      <c r="A1" s="2" t="s">
        <v>234</v>
      </c>
    </row>
    <row r="2" ht="204" customHeight="1" spans="1:1">
      <c r="A2" s="3" t="s">
        <v>235</v>
      </c>
    </row>
    <row r="3" ht="134" customHeight="1" spans="1:1">
      <c r="A3" s="4" t="s">
        <v>236</v>
      </c>
    </row>
  </sheetData>
  <pageMargins left="0.699305555555556" right="0.699305555555556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1-整体支出绩效目标申报表</vt:lpstr>
      <vt:lpstr>2-整体支出绩效目标说明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2016-11-18T03:30:00Z</dcterms:created>
  <cp:lastPrinted>2017-11-14T01:55:00Z</cp:lastPrinted>
  <dcterms:modified xsi:type="dcterms:W3CDTF">2018-09-28T09:22:08Z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